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15480" windowHeight="11640" tabRatio="596" activeTab="2"/>
  </bookViews>
  <sheets>
    <sheet name="ведомственная" sheetId="76" r:id="rId1"/>
    <sheet name="функционал" sheetId="75" r:id="rId2"/>
    <sheet name="программы" sheetId="77" r:id="rId3"/>
  </sheets>
  <definedNames>
    <definedName name="_xlnm._FilterDatabase" localSheetId="0" hidden="1">ведомственная!$A$11:$J$213</definedName>
    <definedName name="_xlnm._FilterDatabase" localSheetId="2" hidden="1">программы!$A$10:$J$143</definedName>
    <definedName name="_xlnm._FilterDatabase" localSheetId="1" hidden="1">функционал!$A$11:$I$219</definedName>
    <definedName name="_xlnm.Print_Titles" localSheetId="0">ведомственная!$8:$11</definedName>
    <definedName name="_xlnm.Print_Titles" localSheetId="2">программы!$7:$10</definedName>
    <definedName name="_xlnm.Print_Titles" localSheetId="1">функционал!$9:$11</definedName>
    <definedName name="_xlnm.Print_Area" localSheetId="0">ведомственная!$A$1:$I$213</definedName>
    <definedName name="_xlnm.Print_Area" localSheetId="2">программы!$A$1:$I$143</definedName>
    <definedName name="_xlnm.Print_Area" localSheetId="1">функционал!$A$1:$H$219</definedName>
  </definedNames>
  <calcPr calcId="114210" fullCalcOnLoad="1"/>
</workbook>
</file>

<file path=xl/calcChain.xml><?xml version="1.0" encoding="utf-8"?>
<calcChain xmlns="http://schemas.openxmlformats.org/spreadsheetml/2006/main">
  <c r="J65" i="77"/>
  <c r="J64"/>
  <c r="J169" i="76"/>
  <c r="I174" i="75"/>
  <c r="J26" i="77"/>
  <c r="J76" i="76"/>
  <c r="I78" i="75"/>
  <c r="J80" i="77"/>
  <c r="J127" i="76"/>
  <c r="I133" i="75"/>
  <c r="J81" i="77"/>
  <c r="J128" i="76"/>
  <c r="I134" i="75"/>
  <c r="J73" i="77"/>
  <c r="J74"/>
  <c r="J120" i="76"/>
  <c r="J121"/>
  <c r="I126" i="75"/>
  <c r="I127"/>
  <c r="J129" i="76"/>
  <c r="J82" i="77"/>
  <c r="I135" i="75"/>
  <c r="J60" i="77"/>
  <c r="J109" i="76"/>
  <c r="I115" i="75"/>
  <c r="J47" i="77"/>
  <c r="J59" i="76"/>
  <c r="I60" i="75"/>
  <c r="J34" i="77"/>
  <c r="J33"/>
  <c r="J50"/>
  <c r="J75" i="76"/>
  <c r="J74"/>
  <c r="J62"/>
  <c r="I76" i="75"/>
  <c r="I77"/>
  <c r="I63"/>
  <c r="J28" i="76"/>
  <c r="J18" i="77"/>
  <c r="J19"/>
  <c r="I14" i="75"/>
  <c r="I15"/>
  <c r="I16"/>
  <c r="I17"/>
  <c r="I18"/>
  <c r="I19"/>
  <c r="I27"/>
  <c r="I28"/>
  <c r="I42"/>
  <c r="I43"/>
  <c r="I44"/>
  <c r="I45"/>
  <c r="I48"/>
  <c r="I49"/>
  <c r="I52"/>
  <c r="I53"/>
  <c r="I71"/>
  <c r="I73"/>
  <c r="I74"/>
  <c r="I168"/>
  <c r="J19" i="76"/>
  <c r="J20"/>
  <c r="J43"/>
  <c r="J44"/>
  <c r="J69"/>
  <c r="J145"/>
  <c r="J163"/>
  <c r="I25" i="75"/>
  <c r="I196"/>
  <c r="I193"/>
  <c r="I194"/>
  <c r="J87" i="77"/>
  <c r="I195" i="75"/>
  <c r="J17" i="77"/>
  <c r="J27"/>
  <c r="I29" i="75"/>
  <c r="J188" i="76"/>
  <c r="J191"/>
  <c r="J26"/>
  <c r="J189"/>
  <c r="J190"/>
  <c r="J24" i="77"/>
  <c r="I191" i="75"/>
  <c r="J186" i="76"/>
  <c r="J85" i="77"/>
  <c r="J22"/>
  <c r="J138"/>
  <c r="J93"/>
  <c r="J23"/>
  <c r="J18" i="76"/>
  <c r="J41"/>
  <c r="J42"/>
  <c r="J17"/>
  <c r="I23" i="75"/>
  <c r="I26"/>
  <c r="J91" i="76"/>
  <c r="I95" i="75"/>
  <c r="J121" i="77"/>
  <c r="J87" i="76"/>
  <c r="I90" i="75"/>
  <c r="J97" i="77"/>
  <c r="J99" i="76"/>
  <c r="J98" i="77"/>
  <c r="I104" i="75"/>
  <c r="J16" i="76"/>
  <c r="I89" i="75"/>
  <c r="I138"/>
  <c r="J20" i="77"/>
  <c r="J24" i="76"/>
  <c r="I155" i="75"/>
  <c r="I147"/>
  <c r="I148"/>
  <c r="J15" i="76"/>
  <c r="I70" i="75"/>
  <c r="I159"/>
  <c r="I164"/>
  <c r="I165"/>
  <c r="J27" i="76"/>
  <c r="J15" i="77"/>
  <c r="I94" i="75"/>
  <c r="I141"/>
  <c r="I142"/>
  <c r="J125" i="77"/>
  <c r="J124"/>
  <c r="J68" i="76"/>
  <c r="J150"/>
  <c r="J132"/>
  <c r="J135"/>
  <c r="J136"/>
  <c r="J90"/>
  <c r="J154"/>
  <c r="J153"/>
  <c r="J142"/>
  <c r="J141"/>
  <c r="I158" i="75"/>
  <c r="J160" i="76"/>
  <c r="J159"/>
  <c r="J92" i="77"/>
  <c r="J110"/>
  <c r="J111"/>
  <c r="I154" i="75"/>
  <c r="I137"/>
  <c r="J96" i="77"/>
  <c r="I93" i="75"/>
  <c r="J105" i="77"/>
  <c r="J104"/>
  <c r="J120"/>
  <c r="J135"/>
  <c r="J134"/>
  <c r="J129"/>
  <c r="J128"/>
  <c r="I69" i="75"/>
  <c r="J99" i="77"/>
  <c r="I105" i="75"/>
  <c r="J101" i="77"/>
  <c r="I88" i="75"/>
  <c r="J100" i="76"/>
  <c r="I91" i="75"/>
  <c r="I92"/>
  <c r="I103"/>
  <c r="J88" i="76"/>
  <c r="J89"/>
  <c r="J131"/>
  <c r="J149"/>
  <c r="I101" i="75"/>
  <c r="I102"/>
  <c r="J98" i="76"/>
  <c r="J95" i="77"/>
  <c r="J97" i="76"/>
  <c r="J100" i="77"/>
  <c r="J91"/>
  <c r="J67" i="76"/>
  <c r="I109" i="75"/>
  <c r="J39" i="76"/>
  <c r="J40"/>
  <c r="I40" i="75"/>
  <c r="I41"/>
  <c r="J86" i="76"/>
  <c r="I181" i="75"/>
  <c r="I150"/>
  <c r="I86"/>
  <c r="I87"/>
  <c r="I157"/>
  <c r="I140"/>
  <c r="I110"/>
  <c r="I178"/>
  <c r="I192"/>
  <c r="I209"/>
  <c r="I24"/>
  <c r="I149"/>
  <c r="I179"/>
  <c r="I180"/>
  <c r="J117" i="77"/>
  <c r="J116"/>
  <c r="J123"/>
  <c r="I139" i="75"/>
  <c r="J134" i="76"/>
  <c r="J127" i="77"/>
  <c r="J126"/>
  <c r="J173" i="76"/>
  <c r="I177" i="75"/>
  <c r="J103" i="77"/>
  <c r="I156" i="75"/>
  <c r="J152" i="76"/>
  <c r="J113" i="77"/>
  <c r="J144" i="76"/>
  <c r="J176"/>
  <c r="J85"/>
  <c r="I108" i="75"/>
  <c r="I107"/>
  <c r="J187" i="76"/>
  <c r="J86" i="77"/>
  <c r="I190" i="75"/>
  <c r="J49" i="77"/>
  <c r="J84" i="76"/>
  <c r="I166" i="75"/>
  <c r="I167"/>
  <c r="J143" i="76"/>
  <c r="I62" i="75"/>
  <c r="I128"/>
  <c r="I129"/>
  <c r="J123" i="76"/>
  <c r="J76" i="77"/>
  <c r="I61" i="75"/>
  <c r="I64"/>
  <c r="I59"/>
  <c r="I161"/>
  <c r="J151" i="76"/>
  <c r="J102" i="77"/>
  <c r="I176" i="75"/>
  <c r="J32" i="77"/>
  <c r="I75" i="75"/>
  <c r="I169"/>
  <c r="I170"/>
  <c r="I152"/>
  <c r="I20"/>
  <c r="J21" i="76"/>
  <c r="J25"/>
  <c r="I21" i="75"/>
  <c r="I22"/>
  <c r="I120"/>
  <c r="I121"/>
  <c r="I175"/>
  <c r="I68"/>
  <c r="I146"/>
  <c r="J143" i="77"/>
  <c r="I208" i="75"/>
  <c r="I106"/>
  <c r="I124"/>
  <c r="I125"/>
  <c r="J103" i="76"/>
  <c r="J174"/>
  <c r="J175"/>
  <c r="J112" i="77"/>
  <c r="I119" i="75"/>
  <c r="I118"/>
  <c r="J61" i="76"/>
  <c r="J83"/>
  <c r="J55" i="77"/>
  <c r="I85" i="75"/>
  <c r="I144"/>
  <c r="J172" i="76"/>
  <c r="J133"/>
  <c r="J104"/>
  <c r="I84" i="75"/>
  <c r="I114"/>
  <c r="J16" i="77"/>
  <c r="I39" i="75"/>
  <c r="I130"/>
  <c r="I116"/>
  <c r="I117"/>
  <c r="I163"/>
  <c r="J203" i="76"/>
  <c r="J185"/>
  <c r="I189" i="75"/>
  <c r="J83" i="77"/>
  <c r="J84"/>
  <c r="J202" i="76"/>
  <c r="J133" i="77"/>
  <c r="J110" i="76"/>
  <c r="J111"/>
  <c r="J124"/>
  <c r="J122"/>
  <c r="I38" i="75"/>
  <c r="J14" i="77"/>
  <c r="I113" i="75"/>
  <c r="J108" i="76"/>
  <c r="J82"/>
  <c r="I83" i="75"/>
  <c r="J107" i="77"/>
  <c r="J138" i="76"/>
  <c r="J77"/>
  <c r="J35" i="77"/>
  <c r="I79" i="75"/>
  <c r="J112" i="76"/>
  <c r="J113"/>
  <c r="I207" i="75"/>
  <c r="J141" i="77"/>
  <c r="J142"/>
  <c r="J109"/>
  <c r="J90"/>
  <c r="J170" i="76"/>
  <c r="J114" i="77"/>
  <c r="J115"/>
  <c r="I151" i="75"/>
  <c r="J165" i="76"/>
  <c r="J164"/>
  <c r="I72" i="75"/>
  <c r="I160"/>
  <c r="J46" i="77"/>
  <c r="J58" i="76"/>
  <c r="J60"/>
  <c r="J63"/>
  <c r="I219" i="75"/>
  <c r="I36"/>
  <c r="I37"/>
  <c r="J30" i="77"/>
  <c r="I50" i="75"/>
  <c r="I162"/>
  <c r="J158" i="76"/>
  <c r="J61" i="77"/>
  <c r="J62"/>
  <c r="J77"/>
  <c r="J75"/>
  <c r="J37" i="76"/>
  <c r="J38"/>
  <c r="J21" i="77"/>
  <c r="J25"/>
  <c r="J58"/>
  <c r="J59"/>
  <c r="I122" i="75"/>
  <c r="I123"/>
  <c r="J54" i="77"/>
  <c r="J171" i="76"/>
  <c r="I143" i="75"/>
  <c r="J63" i="77"/>
  <c r="J66"/>
  <c r="J71"/>
  <c r="J72"/>
  <c r="J118" i="76"/>
  <c r="J119"/>
  <c r="I145" i="75"/>
  <c r="J140" i="76"/>
  <c r="J66"/>
  <c r="I67" i="75"/>
  <c r="J31" i="77"/>
  <c r="I51" i="75"/>
  <c r="I54"/>
  <c r="I173"/>
  <c r="J67" i="77"/>
  <c r="J68"/>
  <c r="J114" i="76"/>
  <c r="J115"/>
  <c r="J23"/>
  <c r="J146"/>
  <c r="J147"/>
  <c r="J139" i="77"/>
  <c r="J140"/>
  <c r="J70" i="76"/>
  <c r="J73"/>
  <c r="J156"/>
  <c r="J130" i="77"/>
  <c r="J131"/>
  <c r="I58" i="75"/>
  <c r="J48" i="77"/>
  <c r="J51"/>
  <c r="J56"/>
  <c r="J95" i="76"/>
  <c r="I99" i="75"/>
  <c r="J57" i="77"/>
  <c r="I100" i="75"/>
  <c r="J161" i="76"/>
  <c r="J162"/>
  <c r="J136" i="77"/>
  <c r="J137"/>
  <c r="J37"/>
  <c r="I205" i="75"/>
  <c r="I187"/>
  <c r="I188"/>
  <c r="J184" i="76"/>
  <c r="J122" i="77"/>
  <c r="J71" i="76"/>
  <c r="J72"/>
  <c r="J38" i="77"/>
  <c r="I214" i="75"/>
  <c r="I171"/>
  <c r="I172"/>
  <c r="I65"/>
  <c r="I66"/>
  <c r="J116" i="76"/>
  <c r="J117"/>
  <c r="J69" i="77"/>
  <c r="J70"/>
  <c r="J157" i="76"/>
  <c r="J102"/>
  <c r="I47" i="75"/>
  <c r="J49" i="76"/>
  <c r="J36"/>
  <c r="J41" i="77"/>
  <c r="I218" i="75"/>
  <c r="J57" i="76"/>
  <c r="J44" i="77"/>
  <c r="J45"/>
  <c r="I201" i="75"/>
  <c r="J89" i="77"/>
  <c r="J88"/>
  <c r="J108"/>
  <c r="I206" i="75"/>
  <c r="J137" i="76"/>
  <c r="J106" i="77"/>
  <c r="J94"/>
  <c r="J81" i="76"/>
  <c r="J107"/>
  <c r="J96"/>
  <c r="J200"/>
  <c r="I204" i="75"/>
  <c r="I98"/>
  <c r="I57"/>
  <c r="J155" i="76"/>
  <c r="J148"/>
  <c r="J22"/>
  <c r="I33" i="75"/>
  <c r="J50" i="76"/>
  <c r="J53"/>
  <c r="J65"/>
  <c r="J64"/>
  <c r="J139"/>
  <c r="I132" i="75"/>
  <c r="I136"/>
  <c r="J29" i="77"/>
  <c r="J213" i="76"/>
  <c r="I153" i="75"/>
  <c r="J168" i="76"/>
  <c r="I82" i="75"/>
  <c r="J132" i="77"/>
  <c r="J201" i="76"/>
  <c r="J182"/>
  <c r="J183"/>
  <c r="J166"/>
  <c r="J167"/>
  <c r="I131" i="75"/>
  <c r="J29" i="76"/>
  <c r="J32"/>
  <c r="I31" i="75"/>
  <c r="I32"/>
  <c r="I55"/>
  <c r="I56"/>
  <c r="I97"/>
  <c r="I96"/>
  <c r="J94" i="76"/>
  <c r="I34" i="75"/>
  <c r="I35"/>
  <c r="J80" i="76"/>
  <c r="I199" i="75"/>
  <c r="I200"/>
  <c r="I198"/>
  <c r="J196" i="76"/>
  <c r="J56"/>
  <c r="I217" i="75"/>
  <c r="J46" i="76"/>
  <c r="J53" i="77"/>
  <c r="J208" i="76"/>
  <c r="J118" i="77"/>
  <c r="J119"/>
  <c r="I81" i="75"/>
  <c r="J212" i="76"/>
  <c r="J126"/>
  <c r="J79" i="77"/>
  <c r="J51" i="76"/>
  <c r="J52"/>
  <c r="J40" i="77"/>
  <c r="J39"/>
  <c r="I30" i="75"/>
  <c r="I186"/>
  <c r="I202"/>
  <c r="I203"/>
  <c r="J199" i="76"/>
  <c r="J130"/>
  <c r="J43" i="77"/>
  <c r="J42"/>
  <c r="J35" i="76"/>
  <c r="J47"/>
  <c r="J48"/>
  <c r="I46" i="75"/>
  <c r="J101" i="76"/>
  <c r="I210" i="75"/>
  <c r="I211"/>
  <c r="I213"/>
  <c r="I212"/>
  <c r="I80"/>
  <c r="J33" i="76"/>
  <c r="J34"/>
  <c r="J197"/>
  <c r="J198"/>
  <c r="J36" i="77"/>
  <c r="I184" i="75"/>
  <c r="I185"/>
  <c r="I13"/>
  <c r="J206" i="76"/>
  <c r="J207"/>
  <c r="J204"/>
  <c r="J205"/>
  <c r="J54"/>
  <c r="J55"/>
  <c r="J194"/>
  <c r="J195"/>
  <c r="I197" i="75"/>
  <c r="J93" i="76"/>
  <c r="J92"/>
  <c r="I112" i="75"/>
  <c r="I182"/>
  <c r="I183"/>
  <c r="J181" i="76"/>
  <c r="J78" i="77"/>
  <c r="J125" i="76"/>
  <c r="J211"/>
  <c r="J52" i="77"/>
  <c r="J45" i="76"/>
  <c r="I215" i="75"/>
  <c r="I216"/>
  <c r="J193" i="76"/>
  <c r="J192"/>
  <c r="J79"/>
  <c r="J31"/>
  <c r="I111" i="75"/>
  <c r="J179" i="76"/>
  <c r="J180"/>
  <c r="J30"/>
  <c r="J209"/>
  <c r="J210"/>
  <c r="J106"/>
  <c r="J177"/>
  <c r="J178"/>
  <c r="I12" i="75"/>
  <c r="J28" i="77"/>
  <c r="J13"/>
  <c r="J105" i="76"/>
  <c r="J14"/>
  <c r="J78"/>
  <c r="J11" i="77"/>
  <c r="J12"/>
  <c r="J12" i="76"/>
  <c r="J13"/>
</calcChain>
</file>

<file path=xl/sharedStrings.xml><?xml version="1.0" encoding="utf-8"?>
<sst xmlns="http://schemas.openxmlformats.org/spreadsheetml/2006/main" count="2030" uniqueCount="277">
  <si>
    <t>Мероприятия в области физической культуры и спорта в рамках подпрограммы «Муниципальное управление»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</si>
  <si>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Резервный фонд администрации Хохольского городского поселения 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(Иные бюджетные ассигнования)</t>
  </si>
  <si>
    <t>Расходы на содержание имущества, относящегося к казне поселения, в рамках подпрограммы "Муниципальное управление" программы "Устойчивое развитие Хохольского городского поселения Хохольского муниципального района"  (Закупка товаров, работ и услуг для государственных (муниципальных) нужд)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</si>
  <si>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</si>
  <si>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средств дорожного хозяйства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</si>
  <si>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Поддержка жилищного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</si>
  <si>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 в области коммунального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</si>
  <si>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озеленение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</si>
  <si>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Сумма на 2021 год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</si>
  <si>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</si>
  <si>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(Иные бюджетные ассигнования)</t>
  </si>
  <si>
    <t>Муниципальная программа "Устойчивое развитие Хохольского городского поселения Хохольского муниципального района"</t>
  </si>
  <si>
    <t>Расходы на обеспечение функций органов местного самоуправления в части финансирования главы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</si>
  <si>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</si>
  <si>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</si>
  <si>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</si>
  <si>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(Иные бюджетные ассигнования)</t>
  </si>
  <si>
    <t>Другие общегосударственные расходы</t>
  </si>
  <si>
    <t>Другие вопросы в области национальной экономики</t>
  </si>
  <si>
    <t>Пенсионное обеспечение</t>
  </si>
  <si>
    <t>12</t>
  </si>
  <si>
    <t>13</t>
  </si>
  <si>
    <t>Культура</t>
  </si>
  <si>
    <t>01</t>
  </si>
  <si>
    <t>02</t>
  </si>
  <si>
    <t>03</t>
  </si>
  <si>
    <t>04</t>
  </si>
  <si>
    <t>05</t>
  </si>
  <si>
    <t>07</t>
  </si>
  <si>
    <t>08</t>
  </si>
  <si>
    <t>09</t>
  </si>
  <si>
    <t>11</t>
  </si>
  <si>
    <t>Наименование</t>
  </si>
  <si>
    <t>РЗ</t>
  </si>
  <si>
    <t>ПР</t>
  </si>
  <si>
    <t>ЦСР</t>
  </si>
  <si>
    <t>ВР</t>
  </si>
  <si>
    <t xml:space="preserve">Сумма </t>
  </si>
  <si>
    <t>(тыс.рублей)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</si>
  <si>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</si>
  <si>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</si>
  <si>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ВСЕГО</t>
  </si>
  <si>
    <t>Резервные фонды</t>
  </si>
  <si>
    <t>НАЦИОНАЛЬНАЯ БЕЗОПАСНОСТЬ И ПРАВООХРАНИТЕЛЬНАЯ ДЕЯТЕЛЬНОСТЬ</t>
  </si>
  <si>
    <t>Защита населения и территории от    чрезвычайных ситуаций природного и  техногенного характера, гражданская оборона</t>
  </si>
  <si>
    <t>НАЦИОНАЛЬНАЯ ЭКОНОМИКА</t>
  </si>
  <si>
    <t>ОБРАЗОВАНИЕ</t>
  </si>
  <si>
    <t>Молодежная политика и оздоровление детей</t>
  </si>
  <si>
    <t>СОЦИАЛЬНАЯ ПОЛИТИКА</t>
  </si>
  <si>
    <t>Социальное обеспечение населения</t>
  </si>
  <si>
    <t>ФИЗИЧЕСКАЯ КУЛЬТУРА И СПОРТ</t>
  </si>
  <si>
    <t xml:space="preserve">Физическая культура  </t>
  </si>
  <si>
    <t>ГРБС</t>
  </si>
  <si>
    <t>КУЛЬТУРА, КИНЕМАТОГРАФИЯ</t>
  </si>
  <si>
    <t>В С Е Г О</t>
  </si>
  <si>
    <t>№ п/п</t>
  </si>
  <si>
    <t xml:space="preserve">Подпрограмма "Муниципальное управление" </t>
  </si>
  <si>
    <t>1.1.</t>
  </si>
  <si>
    <t>1.2.</t>
  </si>
  <si>
    <t>1.3.</t>
  </si>
  <si>
    <t>1.4.</t>
  </si>
  <si>
    <t>914</t>
  </si>
  <si>
    <t>НАЦИОНАЛЬНАЯ ОБОРОНА</t>
  </si>
  <si>
    <t>Мобилизационная и вневойсковая  подготовка</t>
  </si>
  <si>
    <t>Другие вопросы в области национальной безопасности и правоохранительной деятельности</t>
  </si>
  <si>
    <t>14</t>
  </si>
  <si>
    <t>Дорожное хозяйство (дорожные фонды)</t>
  </si>
  <si>
    <t>Другие вопросы в области образования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</si>
  <si>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</si>
  <si>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</si>
  <si>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</si>
  <si>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</si>
  <si>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</si>
  <si>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Подпрограмма  "Дорожное хозяйство"</t>
  </si>
  <si>
    <t>Подпрограмма  "Развитие жилищно-коммунального хозяйства и благоустройства"</t>
  </si>
  <si>
    <t xml:space="preserve">Подпрограмма  "Развитие культуры" </t>
  </si>
  <si>
    <t>Расходы на озеленение в рамках подпрограммы "Развитие жилищно-коммунального хозяйства и благоустройства" программы "Устойчивое развитие  поселения Хохольского муниципального района" (Закупка товаров, работ и услуг для государственных (муниципальных) нужд)</t>
  </si>
  <si>
    <t>01 1 01 00000</t>
  </si>
  <si>
    <t>1. Основное мероприятие "Совершенствование деятельности администрации поселения, обеспечение финансовой деятельности администрации поселения"</t>
  </si>
  <si>
    <t>4. Основное мероприятие "Организация бюджетного процесса в   поселении Хохольского муниципального района</t>
  </si>
  <si>
    <t>3. Основное мероприятие "Иные расходные обязательства"</t>
  </si>
  <si>
    <t>2. Основное мероприятие "Исполнение переданных государственных полномочий  и муниципальных  полномочия от Хохольского муниципального района  поселением "</t>
  </si>
  <si>
    <t>5. Основное мероприятие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 поселения Хохольского муниципального района.</t>
  </si>
  <si>
    <t>01 1 01 90010</t>
  </si>
  <si>
    <t>01 1 01 90020</t>
  </si>
  <si>
    <t xml:space="preserve">01 1 01 90020 </t>
  </si>
  <si>
    <t>Процентные платежи по муципальному долгу поселения Хохольского муципального района в  (Обслуживание государственного (муниципального) долга)</t>
  </si>
  <si>
    <t>01 1 02 90010</t>
  </si>
  <si>
    <t>01 1 02 90590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</si>
  <si>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</si>
  <si>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Сумма на 2023 год</t>
  </si>
  <si>
    <t>Ремонт и содержание автомобильных  дорог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</si>
  <si>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01 2 01 00000</t>
  </si>
  <si>
    <t>01 2 02 00000</t>
  </si>
  <si>
    <t>01 2 02 90270</t>
  </si>
  <si>
    <t>1. Основное мероприятие «Формирование муниципального дорожного  фонда и использование средств дорожного фонда»</t>
  </si>
  <si>
    <t>2. Основное мероприятие«Развитие и содержание дорожного хозяйства поселения»</t>
  </si>
  <si>
    <t>1. Основное мероприятие "Организация освещения улиц"</t>
  </si>
  <si>
    <t>6. Основное мероприятие "Озеленение территории"</t>
  </si>
  <si>
    <t>2. Основное мероприятие "Организация и содержание мест захоронения"</t>
  </si>
  <si>
    <t>3. Основное мероприятие "Организация водоснабжения"</t>
  </si>
  <si>
    <t>5. Основное мероприятие "Организация сбора и вывоза мусора"</t>
  </si>
  <si>
    <t>7. Основное мероприятие "Обеспечение сохранности и ремонт военно-мемориальных объектов"</t>
  </si>
  <si>
    <t>8.  Основное мероприятие "Благоустройство парка культуры и отдыха"</t>
  </si>
  <si>
    <t>9.  Основное мероприятие "Прочие мероприятия по благоустройству"</t>
  </si>
  <si>
    <t>01 4 01 00000</t>
  </si>
  <si>
    <t>01 4 00 00000</t>
  </si>
  <si>
    <t>01 4 01 90590</t>
  </si>
  <si>
    <t>01 3 09 90330</t>
  </si>
  <si>
    <t>01 3 09 00000</t>
  </si>
  <si>
    <t>01 3 08 90330</t>
  </si>
  <si>
    <t>01 3 08 00000</t>
  </si>
  <si>
    <t>01 3 07 90380</t>
  </si>
  <si>
    <t>01 3 07 00000</t>
  </si>
  <si>
    <t>01 3 06 90310</t>
  </si>
  <si>
    <t>01 3 06 00000</t>
  </si>
  <si>
    <t>01 3 05 90330</t>
  </si>
  <si>
    <t>01 3 05 00000</t>
  </si>
  <si>
    <t>01 3 03 90290</t>
  </si>
  <si>
    <t>01 3 03 00000</t>
  </si>
  <si>
    <t>01 3 02 90320</t>
  </si>
  <si>
    <t>200</t>
  </si>
  <si>
    <t>01 3 00 00000</t>
  </si>
  <si>
    <t>1. Основное мероприятие "Формирование многообразной и полноценой культурной жизни населения поселения"</t>
  </si>
  <si>
    <t>01 2 00 00000</t>
  </si>
  <si>
    <t>01 2 01 90600</t>
  </si>
  <si>
    <t>01 1 05 00000</t>
  </si>
  <si>
    <t>01 1 05 90130</t>
  </si>
  <si>
    <t>01 1 04 90030</t>
  </si>
  <si>
    <t>01 1 04 90190</t>
  </si>
  <si>
    <t>01 1 03 90180</t>
  </si>
  <si>
    <t>01 1 03 90160</t>
  </si>
  <si>
    <t>01 1 03 90080</t>
  </si>
  <si>
    <t>01 1 03 90280</t>
  </si>
  <si>
    <t>01 1 03 90070</t>
  </si>
  <si>
    <t>01 1 03 90260</t>
  </si>
  <si>
    <t>01 1 03 90050</t>
  </si>
  <si>
    <t>01 1 03 90040</t>
  </si>
  <si>
    <t>01 1 03 00000</t>
  </si>
  <si>
    <t>01 1 02 51180</t>
  </si>
  <si>
    <t>01 1 02 00000</t>
  </si>
  <si>
    <t>01 0 00 00000</t>
  </si>
  <si>
    <t>01 1 00 00000</t>
  </si>
  <si>
    <t>Функционирование высшего должностного лица субъекта Российской Федерации и муниципального образования</t>
  </si>
  <si>
    <t xml:space="preserve">01 </t>
  </si>
  <si>
    <t>01 1 04 00000</t>
  </si>
  <si>
    <t>01 3 01 90300</t>
  </si>
  <si>
    <t>01 3 90300</t>
  </si>
  <si>
    <t>01 3 02 00000</t>
  </si>
  <si>
    <t>01 3 01 00000</t>
  </si>
  <si>
    <t>06</t>
  </si>
  <si>
    <t>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</si>
  <si>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</si>
  <si>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</si>
  <si>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</si>
  <si>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 (Межбюджетные трансферты)</t>
  </si>
  <si>
    <t xml:space="preserve">01 1 00 00000 </t>
  </si>
  <si>
    <t>10. Основное мероприятие "Мероприятия в области жилищно-коммунального хозяйства"</t>
  </si>
  <si>
    <t>01 3 10 90350</t>
  </si>
  <si>
    <t>01 3 10 90360</t>
  </si>
  <si>
    <t>01 3 10 90340</t>
  </si>
  <si>
    <t>01 3 10 00000</t>
  </si>
  <si>
    <t>01 1 03 9018</t>
  </si>
  <si>
    <t>700</t>
  </si>
  <si>
    <t xml:space="preserve">Сумма на 2021 год </t>
  </si>
  <si>
    <t>Мероприятия на обустройство и восстановление воинских захоронений на территории Хохольского городского поселения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</si>
  <si>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 по содержанию и благоустройству военно-мемориальный объектов на территории Хохольского городского поселения 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</si>
  <si>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01 3 07 78530</t>
  </si>
  <si>
    <t>Расходы на прочие мероприятия по благоустройству  поселения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(Формирование комфортной городской среды)</t>
  </si>
  <si>
    <t>01 3 09 S8070</t>
  </si>
  <si>
    <t>01 3 F2 Д5550</t>
  </si>
  <si>
    <t>01 3 03 S8100</t>
  </si>
  <si>
    <t>Мероприятия, связанные с реализацией Федеральной целевой программы "Увековечение памяти погибших при защите Отечества на 2019-2024 годы"  на территории Хохольского городского поселения 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</si>
  <si>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01 3 07 R2990</t>
  </si>
  <si>
    <t xml:space="preserve">Расходы на прочие мероприятия по обустройству территории Хохольского городского поселения (Моя улица) </t>
  </si>
  <si>
    <t>Сумма на 2022 год</t>
  </si>
  <si>
    <t>01 3 01 78670</t>
  </si>
  <si>
    <t>01 3 78670</t>
  </si>
  <si>
    <t>4. Основное мероприятие "Организация бюджетного процесса в  Хохольском городском поселении Хохольского муниципального района"</t>
  </si>
  <si>
    <t>2. Основное мероприятие "Исполнение переданных государственных полномочий  и муниципальных  полномочий от Хохольского городского поселения Хохольскому муниципальному району   "</t>
  </si>
  <si>
    <t>2. Основное мероприятие «Развитие и содержание дорожного хозяйства поселения»</t>
  </si>
  <si>
    <t>1. Основное мероприятие "Формирование многообразной и полноценной культурной жизни населения поселения"</t>
  </si>
  <si>
    <t>Процентные платежи по муниципальному долгу поселения Хохольского муниципального района в  (Обслуживание государственного (муниципального) долга)</t>
  </si>
  <si>
    <t xml:space="preserve">Распределение бюджетных ассигнований по целевым статьям (муниципальным программам Хохольского городского поселения Хохольского муниципального района), группам видов расходов, разделам, подразделам классификации расходов бюджета Хохольского городского поселения на 2021 год и плановый период 2022 и 2023 годов
</t>
  </si>
  <si>
    <t xml:space="preserve">Ведомственная структура
расходов  бюджета Хохольского городского поселения  на 2021 год и плановый период 2022 и 2023 годов
</t>
  </si>
  <si>
    <t xml:space="preserve">Распределение бюджетных ассигнований по разделам, подразделам, целевым статьям   (муниципальным программам Хохольского городского поселения Хохольского муниципального района ),  группам видов расходов классификации расходов   бюджета Хохольского городского поселения  на 2021 год и плановый период 2022 и 2023 годов
</t>
  </si>
  <si>
    <t>Ремонт и содержание автомобильных  дорог</t>
  </si>
  <si>
    <t>01 2 02 80630</t>
  </si>
  <si>
    <t>Поддержка жилищного хозяйства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</si>
  <si>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</si>
  <si>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Мероприятия в области коммунального хозяйства</t>
  </si>
  <si>
    <t>Расходы на уличное освещение</t>
  </si>
  <si>
    <t>Расходы на озеленение</t>
  </si>
  <si>
    <t>Расходы на организацию и содержание мест захоронения</t>
  </si>
  <si>
    <t xml:space="preserve">Мероприятия, направленные на улучшения водоснабжения населения качественной питьевой водой </t>
  </si>
  <si>
    <t>Резервный фонд администрации Хохольского городского поселения поселения  в рамках подпрограммы "Муниципальное управление" программы "Устойчивое развитие Хохольского городского поселения поселения Хохольского муниципального района" (Иные бюджетные ассигнования)</t>
  </si>
  <si>
    <t>800</t>
  </si>
  <si>
    <t>Приложение №_3  к решению  Совета народных депутатов Хохольского городского поселения Хохольского муниципального района Воронежской области  от  "16" ноября 2021г.  № 29  "О внесении изменений в решение Совета народных депутатов от 25.12.2020 года № 39 «О бюджете Хохольского городского  поселения на 2021 год и на плановый период 2022 и 2023 годов"</t>
  </si>
  <si>
    <t>Администрация Хохольского городского поселения Хохольского муниципального района Воронежской  области</t>
  </si>
  <si>
    <t>Расходы на содержание имущества, относящегося к казне района, в рамках подпрограммы "Муниципальное управление" программы "Устойчивое развитие Хохольского городского поселения Хохольского муниципального района"  (Закупка товаров, работ и услуг для государственных (муниципальных) нужд)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</si>
  <si>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</si>
  <si>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S8850</t>
  </si>
  <si>
    <t>01 2 02 S8850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</si>
  <si>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</si>
  <si>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Муниципальная программа "Комплексное развитие систем коммунальной инфраструктуры Хохольского городского поселения на 2015-2022 годы"</t>
  </si>
  <si>
    <t>Муниципальная программа «Формирование современной городской среды муниципального образования Хохольское городское поселение  на 2018-2022 годы»</t>
  </si>
  <si>
    <t>Программа комплексного развития транспортной инфраструктуры Хохольского городского поселения Хохольского муниципального района Воронежской области</t>
  </si>
  <si>
    <t>"Развитие жилищно-коммунального хозяйства и благоустройства"</t>
  </si>
  <si>
    <t xml:space="preserve"> "Развитие жилищно-коммунального хозяйства и благоустройства"</t>
  </si>
  <si>
    <t xml:space="preserve">  "Развитие жилищно-коммунального хозяйства и благоустройства"</t>
  </si>
  <si>
    <t xml:space="preserve">  "Дорожное хозяйство"</t>
  </si>
  <si>
    <t>5. Муниципальная программа "социальная помощь малоимущим гражданам, семьям с детьми и гражданам попавшим в трудную жизненную ситуацию на 2017- 2020г.»</t>
  </si>
  <si>
    <t xml:space="preserve"> "Муниципальное управление" </t>
  </si>
  <si>
    <t xml:space="preserve"> "Иные расходные обязательства"</t>
  </si>
  <si>
    <t>1. Муниципальная программа "Устойчивое развитие Хохольского городского поселения Хохольского муниципального района"</t>
  </si>
  <si>
    <t xml:space="preserve">Расходы средств дорожного хозяйства </t>
  </si>
  <si>
    <t>Расходы на прочие мероприятия по благоустройству городских округов и поселений</t>
  </si>
  <si>
    <t>Мероприятия по содержанию и благоустройству военно-мемориальный объектов на территории Хохольского городского поселения</t>
  </si>
  <si>
    <t>Расходы на прочие мероприятия по благоустройству городских поселений</t>
  </si>
  <si>
    <t>Расходы на прочие мероприятия по благоустройству городских  поселений</t>
  </si>
  <si>
    <t xml:space="preserve">Расходы на озеленение </t>
  </si>
  <si>
    <t xml:space="preserve">Расходы на прочие мероприятия по благоустройству городских поселений </t>
  </si>
  <si>
    <t xml:space="preserve">Расходы на организацию и содержание мест захоронения </t>
  </si>
  <si>
    <t xml:space="preserve">Расходы на уличное освещение </t>
  </si>
  <si>
    <t xml:space="preserve">Мероприятия в области коммунального хозяйства </t>
  </si>
  <si>
    <t xml:space="preserve">Обеспечение мероприятий по капитальному ремонту многоквартирных домов и переселению граждан из аварийного жилищного фонда за счет средств бюджетов </t>
  </si>
  <si>
    <t xml:space="preserve">Поддержка жилищного хозяйства </t>
  </si>
  <si>
    <t>Мероприятия, направленные на улучшения водоснабжения населения качественной питьевой водой</t>
  </si>
  <si>
    <t xml:space="preserve">Ремонт и содержание автомобильных  дорог </t>
  </si>
  <si>
    <t xml:space="preserve">Оказание материальной помощи малообеспеченным слоям граждан, попавших в трудную жизненную ситуацию, </t>
  </si>
  <si>
    <t xml:space="preserve">Расходы на прочие мероприятия по благоустройству городских  поселений </t>
  </si>
  <si>
    <t xml:space="preserve">Расходы на прочие мероприятия по благоустройству городскихпоселений </t>
  </si>
  <si>
    <t xml:space="preserve">Мероприятия по содержанию и благоустройству военно-мемориальный объектов на территории Хохольского городского поселения  </t>
  </si>
  <si>
    <t>Оказание материальной помощи малообеспеченным слоям граждан</t>
  </si>
  <si>
    <t>Оказание материальной помощи малообеспеченным слоям граждан, попавших в трудную жизненную ситуацию,</t>
  </si>
  <si>
    <t xml:space="preserve">Расходы средств дорожного фонда </t>
  </si>
  <si>
    <t>10. Основное мероприятие "Организация водоснабжения"</t>
  </si>
  <si>
    <t>02 1 00 00000</t>
  </si>
  <si>
    <t>03 1 00 00000</t>
  </si>
  <si>
    <t>04 1 00 00000</t>
  </si>
  <si>
    <t>05 1 00 00000</t>
  </si>
  <si>
    <t>2. Программа комплексного развития транспортной инфраструктуры Хохольского городского поселения Хохольского муниципального района Воронежской области</t>
  </si>
  <si>
    <t>3. Муниципальная программа "Комплексное развитие систем коммунальной инфраструктуры Хохольского городского поселения на 2015-2022 годы"</t>
  </si>
  <si>
    <t>4. Муниципальная программа «Формирование современной городской среды муниципального образования Хохольское городское поселение  на 2018-2022 годы»</t>
  </si>
  <si>
    <t>3.  Муниципальная программа "Комплексное развитие систем коммунальной инфраструктуры Хохольского городского поселения на 2015-2022 годы"</t>
  </si>
  <si>
    <t xml:space="preserve"> Муниципальная программа "Комплексное развитие систем коммунальной инфраструктуры Хохольского городского поселения на 2015-2022 годы"</t>
  </si>
  <si>
    <t xml:space="preserve"> Муниципальная программа «Формирование современной городской среды муниципального образования Хохольское городское поселение  на 2018-2022 годы»</t>
  </si>
  <si>
    <t>Мероприятия по содержанию и благоустройству военно-мемориальный объектов на территории поселения</t>
  </si>
  <si>
    <t>Мероприятия по предупреждению и ликвидация последствий чрезвычайных ситуаций и стихийных бедствий, природного и техногенного характера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</si>
  <si>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Реализация других функций, связанных с обеспечением национальной безопасности и правоохранительной деятельности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</si>
  <si>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средств дорожного фонда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</si>
  <si>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межевание границ земельных участков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</si>
  <si>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Мероприятия, направленные на снижение напряженности на рынке труда Воронежской области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</si>
  <si>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Поддержка жилищного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городскогопоселения Хохольского муниципального района" (Закупка товаров, работ и услуг для государственных (муниципальных) нужд)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</si>
  <si>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</si>
  <si>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уличное освещение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</si>
  <si>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организацию и содержание мест захоронения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</si>
  <si>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Мероприятия, направленные на улучшения водоснабжения населения качественной питьевой водой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</si>
  <si>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прочие мероприятия по благоустройству городских округов и поселений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</si>
  <si>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Мероприятия, направленные на улучшения водоснабжения населения качественной питьевой водой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</si>
  <si>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 «Муниципальное управление»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</si>
  <si>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поселения Хохольского муниципального района"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</si>
  <si>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поселения Хохольского муниципального района"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</si>
  <si>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поселения Хохольского муниципального района"  (Иные бюджетные ассигнования)</t>
  </si>
  <si>
    <t>01 2 02 S8910</t>
  </si>
  <si>
    <t>01 1 03 78100</t>
  </si>
  <si>
    <t>01 1 03 L5760</t>
  </si>
  <si>
    <t>Расходы на реконструкцию существующей котельной в р.п. Хохольский, ул. Заводская, д.88 Хохольского района Воронежской областив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</si>
  <si>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обустройство площадок накопления ТКО, создание и обустройство зон отдыха, спортивных и детских игровых площадок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</si>
  <si>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Ремонт и содержание автомобильных  дорог по реализации проекта по поддержке местных инициатив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</si>
  <si>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Доплаты к пенсиям муниципальных служащих Хохольского городского поселения в рамках подпрограммы «Муниципальное управление» программы "Устойчивое развитие Хохольского городского поселения Хохольского муниципального района" (Социальное обеспечение и иные выплаты населению)</t>
  </si>
  <si>
    <t>01 3 10 78620</t>
  </si>
  <si>
    <t>01 3 08 R5550</t>
  </si>
  <si>
    <t>Оказание материальной помощи малообеспеченным слоям граждан, попавших в трудную жизненную ситуацию, в рамках подпрограммы «Муниципальное управление» программы "Устойчивое развитие Хохольского городского поселения Хохольского муниципального района" (Социальное обеспечение и иные выплаты населению)</t>
  </si>
  <si>
    <t>01 3 01 S8140</t>
  </si>
  <si>
    <t>Приложение №_4  к решению  Совета народных депутатов Хохольского городского поселения Хохольского муниципального района Воронежской области  от  "16" ноября 2021г.  № 29  "О внесении изменений в решение Совета народных депутатов от 25.12.2020 года № 39 «О бюджете Хохольского городского  поселения на 2021 год и на плановый период 2022 и 2023 годов"</t>
  </si>
  <si>
    <t>Приложение №_2  к решению  Совета народных депутатов Хохольского городского поселения Хохольского муниципального района Воронежской области  от  "16" ноября 2021г.  № 29  "О внесении изменений в решение Совета народных депутатов от 25.12.2020 года № 39 «О бюджете Хохольского городского  поселения на 2021 год и на плановый период 2022 и 2023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</si>
</sst>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"/>
      <color indexed="8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22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01">
    <xf numFmtId="0" fontId="0" fillId="0" borderId="0"/>
    <xf numFmtId="0" fontId="5" fillId="2" borderId="0" applyNumberFormat="0" applyBorder="0" applyAlignment="0" applyProtection="0"/>
    <xf numFmtId="0" fontId="4" fillId="2" borderId="0" applyNumberFormat="0" applyBorder="0" applyAlignment="0" applyProtection="0"/>
    <xf numFmtId="0" fontId="2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4" fillId="3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4" fillId="4" borderId="0" applyNumberFormat="0" applyBorder="0" applyAlignment="0" applyProtection="0"/>
    <xf numFmtId="0" fontId="2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4" fillId="5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4" fillId="5" borderId="0" applyNumberFormat="0" applyBorder="0" applyAlignment="0" applyProtection="0"/>
    <xf numFmtId="0" fontId="5" fillId="6" borderId="0" applyNumberFormat="0" applyBorder="0" applyAlignment="0" applyProtection="0"/>
    <xf numFmtId="0" fontId="4" fillId="6" borderId="0" applyNumberFormat="0" applyBorder="0" applyAlignment="0" applyProtection="0"/>
    <xf numFmtId="0" fontId="2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4" fillId="6" borderId="0" applyNumberFormat="0" applyBorder="0" applyAlignment="0" applyProtection="0"/>
    <xf numFmtId="0" fontId="5" fillId="7" borderId="0" applyNumberFormat="0" applyBorder="0" applyAlignment="0" applyProtection="0"/>
    <xf numFmtId="0" fontId="4" fillId="7" borderId="0" applyNumberFormat="0" applyBorder="0" applyAlignment="0" applyProtection="0"/>
    <xf numFmtId="0" fontId="2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0" applyNumberFormat="0" applyBorder="0" applyAlignment="0" applyProtection="0"/>
    <xf numFmtId="0" fontId="4" fillId="8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4" fillId="8" borderId="0" applyNumberFormat="0" applyBorder="0" applyAlignment="0" applyProtection="0"/>
    <xf numFmtId="0" fontId="5" fillId="9" borderId="0" applyNumberFormat="0" applyBorder="0" applyAlignment="0" applyProtection="0"/>
    <xf numFmtId="0" fontId="4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4" fillId="9" borderId="0" applyNumberFormat="0" applyBorder="0" applyAlignment="0" applyProtection="0"/>
    <xf numFmtId="0" fontId="5" fillId="10" borderId="0" applyNumberFormat="0" applyBorder="0" applyAlignment="0" applyProtection="0"/>
    <xf numFmtId="0" fontId="4" fillId="10" borderId="0" applyNumberFormat="0" applyBorder="0" applyAlignment="0" applyProtection="0"/>
    <xf numFmtId="0" fontId="2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5" borderId="0" applyNumberFormat="0" applyBorder="0" applyAlignment="0" applyProtection="0"/>
    <xf numFmtId="0" fontId="4" fillId="5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4" fillId="5" borderId="0" applyNumberFormat="0" applyBorder="0" applyAlignment="0" applyProtection="0"/>
    <xf numFmtId="0" fontId="5" fillId="8" borderId="0" applyNumberFormat="0" applyBorder="0" applyAlignment="0" applyProtection="0"/>
    <xf numFmtId="0" fontId="4" fillId="8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4" fillId="8" borderId="0" applyNumberFormat="0" applyBorder="0" applyAlignment="0" applyProtection="0"/>
    <xf numFmtId="0" fontId="5" fillId="11" borderId="0" applyNumberFormat="0" applyBorder="0" applyAlignment="0" applyProtection="0"/>
    <xf numFmtId="0" fontId="4" fillId="11" borderId="0" applyNumberFormat="0" applyBorder="0" applyAlignment="0" applyProtection="0"/>
    <xf numFmtId="0" fontId="2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4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8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8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8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8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8" fillId="15" borderId="0" applyNumberFormat="0" applyBorder="0" applyAlignment="0" applyProtection="0"/>
    <xf numFmtId="0" fontId="19" fillId="0" borderId="0"/>
    <xf numFmtId="0" fontId="19" fillId="0" borderId="0"/>
  </cellStyleXfs>
  <cellXfs count="277">
    <xf numFmtId="0" fontId="0" fillId="0" borderId="0" xfId="0"/>
    <xf numFmtId="0" fontId="0" fillId="0" borderId="1" xfId="0" applyBorder="1"/>
    <xf numFmtId="4" fontId="0" fillId="0" borderId="0" xfId="0" applyNumberFormat="1"/>
    <xf numFmtId="164" fontId="0" fillId="0" borderId="0" xfId="0" applyNumberFormat="1"/>
    <xf numFmtId="0" fontId="0" fillId="16" borderId="0" xfId="0" applyFill="1"/>
    <xf numFmtId="0" fontId="19" fillId="0" borderId="0" xfId="199"/>
    <xf numFmtId="0" fontId="10" fillId="0" borderId="1" xfId="199" applyFont="1" applyBorder="1" applyAlignment="1">
      <alignment horizontal="center" wrapText="1"/>
    </xf>
    <xf numFmtId="0" fontId="11" fillId="0" borderId="2" xfId="199" applyFont="1" applyBorder="1" applyAlignment="1">
      <alignment horizontal="center" wrapText="1"/>
    </xf>
    <xf numFmtId="0" fontId="11" fillId="0" borderId="2" xfId="199" applyFont="1" applyBorder="1" applyAlignment="1">
      <alignment horizontal="center"/>
    </xf>
    <xf numFmtId="0" fontId="10" fillId="0" borderId="3" xfId="199" applyFont="1" applyBorder="1" applyAlignment="1">
      <alignment horizontal="center" wrapText="1"/>
    </xf>
    <xf numFmtId="0" fontId="10" fillId="0" borderId="4" xfId="199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 wrapText="1"/>
    </xf>
    <xf numFmtId="49" fontId="12" fillId="17" borderId="3" xfId="199" applyNumberFormat="1" applyFont="1" applyFill="1" applyBorder="1" applyAlignment="1">
      <alignment horizontal="center" wrapText="1"/>
    </xf>
    <xf numFmtId="0" fontId="12" fillId="17" borderId="3" xfId="199" applyFont="1" applyFill="1" applyBorder="1" applyAlignment="1">
      <alignment horizontal="center" wrapText="1"/>
    </xf>
    <xf numFmtId="164" fontId="12" fillId="17" borderId="3" xfId="199" applyNumberFormat="1" applyFont="1" applyFill="1" applyBorder="1" applyAlignment="1">
      <alignment horizontal="center"/>
    </xf>
    <xf numFmtId="0" fontId="0" fillId="17" borderId="1" xfId="0" applyFill="1" applyBorder="1"/>
    <xf numFmtId="0" fontId="10" fillId="17" borderId="5" xfId="199" applyFont="1" applyFill="1" applyBorder="1" applyAlignment="1">
      <alignment horizontal="left" wrapText="1"/>
    </xf>
    <xf numFmtId="49" fontId="11" fillId="17" borderId="3" xfId="199" applyNumberFormat="1" applyFont="1" applyFill="1" applyBorder="1" applyAlignment="1">
      <alignment horizontal="center" wrapText="1"/>
    </xf>
    <xf numFmtId="0" fontId="11" fillId="17" borderId="3" xfId="199" applyFont="1" applyFill="1" applyBorder="1" applyAlignment="1">
      <alignment horizontal="center" wrapText="1"/>
    </xf>
    <xf numFmtId="164" fontId="7" fillId="17" borderId="3" xfId="199" applyNumberFormat="1" applyFont="1" applyFill="1" applyBorder="1" applyAlignment="1">
      <alignment horizontal="center"/>
    </xf>
    <xf numFmtId="49" fontId="9" fillId="16" borderId="3" xfId="199" applyNumberFormat="1" applyFont="1" applyFill="1" applyBorder="1" applyAlignment="1">
      <alignment horizontal="center" wrapText="1"/>
    </xf>
    <xf numFmtId="0" fontId="10" fillId="17" borderId="5" xfId="0" applyFont="1" applyFill="1" applyBorder="1" applyAlignment="1">
      <alignment wrapText="1"/>
    </xf>
    <xf numFmtId="0" fontId="10" fillId="17" borderId="5" xfId="0" applyFont="1" applyFill="1" applyBorder="1" applyAlignment="1">
      <alignment horizontal="center" wrapText="1"/>
    </xf>
    <xf numFmtId="49" fontId="10" fillId="17" borderId="5" xfId="0" applyNumberFormat="1" applyFont="1" applyFill="1" applyBorder="1" applyAlignment="1">
      <alignment horizontal="center" wrapText="1"/>
    </xf>
    <xf numFmtId="164" fontId="10" fillId="17" borderId="5" xfId="0" applyNumberFormat="1" applyFont="1" applyFill="1" applyBorder="1" applyAlignment="1">
      <alignment horizontal="center" wrapText="1"/>
    </xf>
    <xf numFmtId="49" fontId="12" fillId="16" borderId="3" xfId="199" applyNumberFormat="1" applyFont="1" applyFill="1" applyBorder="1" applyAlignment="1">
      <alignment horizontal="center" wrapText="1"/>
    </xf>
    <xf numFmtId="0" fontId="12" fillId="16" borderId="3" xfId="199" applyFont="1" applyFill="1" applyBorder="1" applyAlignment="1">
      <alignment horizontal="center" wrapText="1"/>
    </xf>
    <xf numFmtId="164" fontId="12" fillId="16" borderId="3" xfId="199" applyNumberFormat="1" applyFont="1" applyFill="1" applyBorder="1" applyAlignment="1">
      <alignment horizontal="center"/>
    </xf>
    <xf numFmtId="0" fontId="10" fillId="17" borderId="3" xfId="0" applyFont="1" applyFill="1" applyBorder="1" applyAlignment="1">
      <alignment horizontal="center" wrapText="1"/>
    </xf>
    <xf numFmtId="0" fontId="0" fillId="17" borderId="6" xfId="0" applyFill="1" applyBorder="1"/>
    <xf numFmtId="0" fontId="0" fillId="17" borderId="7" xfId="0" applyFill="1" applyBorder="1"/>
    <xf numFmtId="0" fontId="10" fillId="18" borderId="5" xfId="0" applyFont="1" applyFill="1" applyBorder="1" applyAlignment="1">
      <alignment wrapText="1"/>
    </xf>
    <xf numFmtId="0" fontId="9" fillId="18" borderId="3" xfId="0" applyFont="1" applyFill="1" applyBorder="1" applyAlignment="1">
      <alignment horizontal="center" wrapText="1"/>
    </xf>
    <xf numFmtId="164" fontId="10" fillId="18" borderId="3" xfId="0" applyNumberFormat="1" applyFont="1" applyFill="1" applyBorder="1" applyAlignment="1">
      <alignment horizontal="center" wrapText="1"/>
    </xf>
    <xf numFmtId="164" fontId="7" fillId="17" borderId="2" xfId="0" applyNumberFormat="1" applyFont="1" applyFill="1" applyBorder="1" applyAlignment="1">
      <alignment horizontal="center"/>
    </xf>
    <xf numFmtId="0" fontId="9" fillId="16" borderId="3" xfId="0" applyFont="1" applyFill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9" fillId="16" borderId="3" xfId="199" applyFont="1" applyFill="1" applyBorder="1" applyAlignment="1">
      <alignment horizontal="center" wrapText="1"/>
    </xf>
    <xf numFmtId="164" fontId="9" fillId="16" borderId="3" xfId="199" applyNumberFormat="1" applyFont="1" applyFill="1" applyBorder="1" applyAlignment="1">
      <alignment horizontal="center" wrapText="1"/>
    </xf>
    <xf numFmtId="0" fontId="9" fillId="16" borderId="5" xfId="0" applyFont="1" applyFill="1" applyBorder="1" applyAlignment="1">
      <alignment wrapText="1"/>
    </xf>
    <xf numFmtId="164" fontId="9" fillId="16" borderId="3" xfId="0" applyNumberFormat="1" applyFont="1" applyFill="1" applyBorder="1" applyAlignment="1">
      <alignment horizontal="center" wrapText="1"/>
    </xf>
    <xf numFmtId="0" fontId="12" fillId="16" borderId="5" xfId="0" applyFont="1" applyFill="1" applyBorder="1" applyAlignment="1">
      <alignment horizontal="center" wrapText="1"/>
    </xf>
    <xf numFmtId="164" fontId="9" fillId="16" borderId="3" xfId="0" applyNumberFormat="1" applyFont="1" applyFill="1" applyBorder="1" applyAlignment="1">
      <alignment horizontal="center"/>
    </xf>
    <xf numFmtId="0" fontId="9" fillId="16" borderId="3" xfId="0" applyFont="1" applyFill="1" applyBorder="1" applyAlignment="1">
      <alignment horizontal="center"/>
    </xf>
    <xf numFmtId="0" fontId="9" fillId="16" borderId="5" xfId="0" applyFont="1" applyFill="1" applyBorder="1" applyAlignment="1">
      <alignment horizontal="center" wrapText="1"/>
    </xf>
    <xf numFmtId="0" fontId="11" fillId="17" borderId="1" xfId="0" applyFont="1" applyFill="1" applyBorder="1" applyAlignment="1">
      <alignment horizontal="center"/>
    </xf>
    <xf numFmtId="0" fontId="11" fillId="18" borderId="1" xfId="0" applyFont="1" applyFill="1" applyBorder="1" applyAlignment="1">
      <alignment horizontal="center"/>
    </xf>
    <xf numFmtId="0" fontId="10" fillId="18" borderId="1" xfId="0" applyFont="1" applyFill="1" applyBorder="1" applyAlignment="1">
      <alignment horizontal="center"/>
    </xf>
    <xf numFmtId="0" fontId="10" fillId="17" borderId="2" xfId="0" applyFont="1" applyFill="1" applyBorder="1" applyAlignment="1">
      <alignment horizontal="justify" vertical="top" wrapText="1"/>
    </xf>
    <xf numFmtId="0" fontId="10" fillId="17" borderId="2" xfId="0" applyFont="1" applyFill="1" applyBorder="1" applyAlignment="1">
      <alignment wrapText="1"/>
    </xf>
    <xf numFmtId="0" fontId="10" fillId="17" borderId="3" xfId="199" applyFont="1" applyFill="1" applyBorder="1" applyAlignment="1">
      <alignment horizontal="left" wrapText="1"/>
    </xf>
    <xf numFmtId="0" fontId="6" fillId="17" borderId="1" xfId="0" applyFont="1" applyFill="1" applyBorder="1"/>
    <xf numFmtId="164" fontId="7" fillId="17" borderId="1" xfId="0" applyNumberFormat="1" applyFont="1" applyFill="1" applyBorder="1" applyAlignment="1">
      <alignment horizontal="center"/>
    </xf>
    <xf numFmtId="0" fontId="9" fillId="16" borderId="5" xfId="199" applyFont="1" applyFill="1" applyBorder="1" applyAlignment="1">
      <alignment horizontal="left" wrapText="1"/>
    </xf>
    <xf numFmtId="0" fontId="9" fillId="16" borderId="5" xfId="200" applyNumberFormat="1" applyFont="1" applyFill="1" applyBorder="1" applyAlignment="1">
      <alignment wrapText="1"/>
    </xf>
    <xf numFmtId="164" fontId="9" fillId="16" borderId="5" xfId="0" applyNumberFormat="1" applyFont="1" applyFill="1" applyBorder="1" applyAlignment="1">
      <alignment horizontal="center" wrapText="1"/>
    </xf>
    <xf numFmtId="49" fontId="9" fillId="16" borderId="5" xfId="0" applyNumberFormat="1" applyFont="1" applyFill="1" applyBorder="1" applyAlignment="1">
      <alignment horizontal="center" wrapText="1"/>
    </xf>
    <xf numFmtId="49" fontId="9" fillId="16" borderId="3" xfId="0" applyNumberFormat="1" applyFont="1" applyFill="1" applyBorder="1" applyAlignment="1">
      <alignment horizontal="center"/>
    </xf>
    <xf numFmtId="0" fontId="11" fillId="17" borderId="5" xfId="0" applyFont="1" applyFill="1" applyBorder="1" applyAlignment="1">
      <alignment wrapText="1"/>
    </xf>
    <xf numFmtId="0" fontId="11" fillId="17" borderId="5" xfId="0" applyFont="1" applyFill="1" applyBorder="1" applyAlignment="1">
      <alignment horizontal="center" wrapText="1"/>
    </xf>
    <xf numFmtId="164" fontId="11" fillId="17" borderId="5" xfId="0" applyNumberFormat="1" applyFont="1" applyFill="1" applyBorder="1" applyAlignment="1">
      <alignment horizontal="center" wrapText="1"/>
    </xf>
    <xf numFmtId="164" fontId="10" fillId="17" borderId="3" xfId="0" applyNumberFormat="1" applyFont="1" applyFill="1" applyBorder="1" applyAlignment="1">
      <alignment horizontal="center" wrapText="1"/>
    </xf>
    <xf numFmtId="0" fontId="9" fillId="19" borderId="5" xfId="199" applyFont="1" applyFill="1" applyBorder="1" applyAlignment="1">
      <alignment horizontal="left" wrapText="1"/>
    </xf>
    <xf numFmtId="49" fontId="12" fillId="19" borderId="3" xfId="199" applyNumberFormat="1" applyFont="1" applyFill="1" applyBorder="1" applyAlignment="1">
      <alignment horizontal="center" wrapText="1"/>
    </xf>
    <xf numFmtId="0" fontId="12" fillId="19" borderId="3" xfId="199" applyFont="1" applyFill="1" applyBorder="1" applyAlignment="1">
      <alignment horizontal="center" wrapText="1"/>
    </xf>
    <xf numFmtId="164" fontId="12" fillId="19" borderId="3" xfId="199" applyNumberFormat="1" applyFont="1" applyFill="1" applyBorder="1" applyAlignment="1">
      <alignment horizontal="center"/>
    </xf>
    <xf numFmtId="0" fontId="9" fillId="19" borderId="5" xfId="199" applyFont="1" applyFill="1" applyBorder="1" applyAlignment="1">
      <alignment wrapText="1"/>
    </xf>
    <xf numFmtId="49" fontId="9" fillId="19" borderId="3" xfId="199" applyNumberFormat="1" applyFont="1" applyFill="1" applyBorder="1" applyAlignment="1">
      <alignment horizontal="center" wrapText="1"/>
    </xf>
    <xf numFmtId="0" fontId="9" fillId="19" borderId="3" xfId="199" applyFont="1" applyFill="1" applyBorder="1" applyAlignment="1">
      <alignment horizontal="center" wrapText="1"/>
    </xf>
    <xf numFmtId="164" fontId="9" fillId="19" borderId="3" xfId="199" applyNumberFormat="1" applyFont="1" applyFill="1" applyBorder="1" applyAlignment="1">
      <alignment horizontal="center" wrapText="1"/>
    </xf>
    <xf numFmtId="0" fontId="9" fillId="19" borderId="5" xfId="0" applyFont="1" applyFill="1" applyBorder="1" applyAlignment="1">
      <alignment wrapText="1"/>
    </xf>
    <xf numFmtId="0" fontId="9" fillId="19" borderId="3" xfId="0" applyFont="1" applyFill="1" applyBorder="1" applyAlignment="1">
      <alignment horizontal="center" wrapText="1"/>
    </xf>
    <xf numFmtId="164" fontId="9" fillId="19" borderId="3" xfId="0" applyNumberFormat="1" applyFont="1" applyFill="1" applyBorder="1" applyAlignment="1">
      <alignment horizontal="center" wrapText="1"/>
    </xf>
    <xf numFmtId="0" fontId="9" fillId="19" borderId="1" xfId="200" applyNumberFormat="1" applyFont="1" applyFill="1" applyBorder="1" applyAlignment="1">
      <alignment wrapText="1"/>
    </xf>
    <xf numFmtId="0" fontId="0" fillId="19" borderId="1" xfId="0" applyFill="1" applyBorder="1"/>
    <xf numFmtId="0" fontId="9" fillId="19" borderId="1" xfId="0" applyFont="1" applyFill="1" applyBorder="1" applyAlignment="1">
      <alignment wrapText="1"/>
    </xf>
    <xf numFmtId="0" fontId="12" fillId="19" borderId="5" xfId="0" applyFont="1" applyFill="1" applyBorder="1" applyAlignment="1">
      <alignment wrapText="1"/>
    </xf>
    <xf numFmtId="0" fontId="12" fillId="19" borderId="5" xfId="0" applyFont="1" applyFill="1" applyBorder="1" applyAlignment="1">
      <alignment horizontal="center" wrapText="1"/>
    </xf>
    <xf numFmtId="164" fontId="12" fillId="19" borderId="5" xfId="0" applyNumberFormat="1" applyFont="1" applyFill="1" applyBorder="1" applyAlignment="1">
      <alignment horizontal="center" wrapText="1"/>
    </xf>
    <xf numFmtId="164" fontId="9" fillId="19" borderId="5" xfId="0" applyNumberFormat="1" applyFont="1" applyFill="1" applyBorder="1" applyAlignment="1">
      <alignment horizontal="center" wrapText="1"/>
    </xf>
    <xf numFmtId="49" fontId="9" fillId="19" borderId="5" xfId="0" applyNumberFormat="1" applyFont="1" applyFill="1" applyBorder="1" applyAlignment="1">
      <alignment horizontal="center" wrapText="1"/>
    </xf>
    <xf numFmtId="0" fontId="9" fillId="19" borderId="5" xfId="0" applyFont="1" applyFill="1" applyBorder="1" applyAlignment="1">
      <alignment horizontal="center" wrapText="1"/>
    </xf>
    <xf numFmtId="49" fontId="9" fillId="19" borderId="3" xfId="0" applyNumberFormat="1" applyFont="1" applyFill="1" applyBorder="1" applyAlignment="1">
      <alignment horizontal="center"/>
    </xf>
    <xf numFmtId="164" fontId="10" fillId="18" borderId="1" xfId="0" applyNumberFormat="1" applyFont="1" applyFill="1" applyBorder="1" applyAlignment="1">
      <alignment horizontal="center" wrapText="1"/>
    </xf>
    <xf numFmtId="0" fontId="9" fillId="19" borderId="5" xfId="200" applyNumberFormat="1" applyFont="1" applyFill="1" applyBorder="1" applyAlignment="1">
      <alignment wrapText="1"/>
    </xf>
    <xf numFmtId="0" fontId="10" fillId="0" borderId="0" xfId="199" applyFont="1" applyBorder="1" applyAlignment="1">
      <alignment horizontal="left" wrapText="1"/>
    </xf>
    <xf numFmtId="0" fontId="10" fillId="0" borderId="0" xfId="0" applyFont="1" applyBorder="1" applyAlignment="1">
      <alignment horizontal="center" wrapText="1"/>
    </xf>
    <xf numFmtId="49" fontId="11" fillId="0" borderId="0" xfId="199" applyNumberFormat="1" applyFont="1" applyBorder="1" applyAlignment="1">
      <alignment horizontal="center" wrapText="1"/>
    </xf>
    <xf numFmtId="0" fontId="0" fillId="0" borderId="0" xfId="0" applyBorder="1"/>
    <xf numFmtId="49" fontId="10" fillId="17" borderId="3" xfId="199" applyNumberFormat="1" applyFont="1" applyFill="1" applyBorder="1" applyAlignment="1">
      <alignment horizontal="center" wrapText="1"/>
    </xf>
    <xf numFmtId="0" fontId="6" fillId="17" borderId="3" xfId="0" applyFont="1" applyFill="1" applyBorder="1"/>
    <xf numFmtId="164" fontId="7" fillId="17" borderId="3" xfId="0" applyNumberFormat="1" applyFont="1" applyFill="1" applyBorder="1" applyAlignment="1">
      <alignment horizontal="center"/>
    </xf>
    <xf numFmtId="0" fontId="16" fillId="19" borderId="5" xfId="0" applyFont="1" applyFill="1" applyBorder="1" applyAlignment="1">
      <alignment wrapText="1"/>
    </xf>
    <xf numFmtId="164" fontId="9" fillId="19" borderId="3" xfId="0" applyNumberFormat="1" applyFont="1" applyFill="1" applyBorder="1" applyAlignment="1">
      <alignment horizontal="center"/>
    </xf>
    <xf numFmtId="0" fontId="9" fillId="19" borderId="3" xfId="0" applyFont="1" applyFill="1" applyBorder="1" applyAlignment="1">
      <alignment horizontal="center"/>
    </xf>
    <xf numFmtId="0" fontId="16" fillId="16" borderId="5" xfId="0" applyFont="1" applyFill="1" applyBorder="1" applyAlignment="1">
      <alignment wrapText="1"/>
    </xf>
    <xf numFmtId="164" fontId="9" fillId="17" borderId="3" xfId="0" applyNumberFormat="1" applyFont="1" applyFill="1" applyBorder="1" applyAlignment="1">
      <alignment horizontal="center" wrapText="1"/>
    </xf>
    <xf numFmtId="0" fontId="11" fillId="20" borderId="1" xfId="0" applyFont="1" applyFill="1" applyBorder="1" applyAlignment="1">
      <alignment horizontal="center"/>
    </xf>
    <xf numFmtId="0" fontId="10" fillId="20" borderId="3" xfId="199" applyFont="1" applyFill="1" applyBorder="1" applyAlignment="1">
      <alignment horizontal="left" wrapText="1"/>
    </xf>
    <xf numFmtId="0" fontId="9" fillId="20" borderId="3" xfId="0" applyFont="1" applyFill="1" applyBorder="1" applyAlignment="1">
      <alignment horizontal="center" wrapText="1"/>
    </xf>
    <xf numFmtId="49" fontId="9" fillId="20" borderId="3" xfId="199" applyNumberFormat="1" applyFont="1" applyFill="1" applyBorder="1" applyAlignment="1">
      <alignment horizontal="center" wrapText="1"/>
    </xf>
    <xf numFmtId="164" fontId="9" fillId="20" borderId="3" xfId="0" applyNumberFormat="1" applyFont="1" applyFill="1" applyBorder="1" applyAlignment="1">
      <alignment horizontal="center" wrapText="1"/>
    </xf>
    <xf numFmtId="0" fontId="0" fillId="20" borderId="1" xfId="0" applyFill="1" applyBorder="1"/>
    <xf numFmtId="0" fontId="9" fillId="20" borderId="3" xfId="199" applyFont="1" applyFill="1" applyBorder="1" applyAlignment="1">
      <alignment horizontal="center" wrapText="1"/>
    </xf>
    <xf numFmtId="0" fontId="12" fillId="20" borderId="3" xfId="199" applyFont="1" applyFill="1" applyBorder="1" applyAlignment="1">
      <alignment horizontal="center" wrapText="1"/>
    </xf>
    <xf numFmtId="49" fontId="12" fillId="20" borderId="3" xfId="199" applyNumberFormat="1" applyFont="1" applyFill="1" applyBorder="1" applyAlignment="1">
      <alignment horizontal="center" wrapText="1"/>
    </xf>
    <xf numFmtId="164" fontId="12" fillId="20" borderId="3" xfId="199" applyNumberFormat="1" applyFont="1" applyFill="1" applyBorder="1" applyAlignment="1">
      <alignment horizontal="center"/>
    </xf>
    <xf numFmtId="0" fontId="9" fillId="19" borderId="3" xfId="199" applyFont="1" applyFill="1" applyBorder="1" applyAlignment="1">
      <alignment horizontal="left" wrapText="1"/>
    </xf>
    <xf numFmtId="0" fontId="6" fillId="20" borderId="1" xfId="0" applyFont="1" applyFill="1" applyBorder="1"/>
    <xf numFmtId="164" fontId="7" fillId="20" borderId="1" xfId="0" applyNumberFormat="1" applyFont="1" applyFill="1" applyBorder="1" applyAlignment="1">
      <alignment horizontal="center"/>
    </xf>
    <xf numFmtId="0" fontId="9" fillId="19" borderId="3" xfId="0" applyFont="1" applyFill="1" applyBorder="1" applyAlignment="1">
      <alignment wrapText="1"/>
    </xf>
    <xf numFmtId="0" fontId="16" fillId="19" borderId="3" xfId="0" applyFont="1" applyFill="1" applyBorder="1" applyAlignment="1">
      <alignment wrapText="1"/>
    </xf>
    <xf numFmtId="49" fontId="9" fillId="19" borderId="3" xfId="0" applyNumberFormat="1" applyFont="1" applyFill="1" applyBorder="1" applyAlignment="1">
      <alignment horizontal="center" wrapText="1"/>
    </xf>
    <xf numFmtId="49" fontId="9" fillId="17" borderId="3" xfId="199" applyNumberFormat="1" applyFont="1" applyFill="1" applyBorder="1" applyAlignment="1">
      <alignment horizontal="center" wrapText="1"/>
    </xf>
    <xf numFmtId="0" fontId="9" fillId="17" borderId="3" xfId="199" applyFont="1" applyFill="1" applyBorder="1" applyAlignment="1">
      <alignment horizontal="center" wrapText="1"/>
    </xf>
    <xf numFmtId="164" fontId="9" fillId="17" borderId="3" xfId="199" applyNumberFormat="1" applyFont="1" applyFill="1" applyBorder="1" applyAlignment="1">
      <alignment horizontal="center" wrapText="1"/>
    </xf>
    <xf numFmtId="164" fontId="9" fillId="20" borderId="3" xfId="199" applyNumberFormat="1" applyFont="1" applyFill="1" applyBorder="1" applyAlignment="1">
      <alignment horizontal="center" wrapText="1"/>
    </xf>
    <xf numFmtId="0" fontId="9" fillId="21" borderId="5" xfId="199" applyFont="1" applyFill="1" applyBorder="1" applyAlignment="1">
      <alignment wrapText="1"/>
    </xf>
    <xf numFmtId="49" fontId="9" fillId="21" borderId="3" xfId="199" applyNumberFormat="1" applyFont="1" applyFill="1" applyBorder="1" applyAlignment="1">
      <alignment horizontal="center" wrapText="1"/>
    </xf>
    <xf numFmtId="0" fontId="9" fillId="21" borderId="3" xfId="199" applyFont="1" applyFill="1" applyBorder="1" applyAlignment="1">
      <alignment horizontal="center" wrapText="1"/>
    </xf>
    <xf numFmtId="164" fontId="9" fillId="21" borderId="3" xfId="199" applyNumberFormat="1" applyFont="1" applyFill="1" applyBorder="1" applyAlignment="1">
      <alignment horizontal="center" wrapText="1"/>
    </xf>
    <xf numFmtId="0" fontId="9" fillId="21" borderId="1" xfId="200" applyNumberFormat="1" applyFont="1" applyFill="1" applyBorder="1" applyAlignment="1">
      <alignment wrapText="1"/>
    </xf>
    <xf numFmtId="0" fontId="0" fillId="21" borderId="1" xfId="0" applyFill="1" applyBorder="1"/>
    <xf numFmtId="0" fontId="0" fillId="20" borderId="3" xfId="0" applyFill="1" applyBorder="1"/>
    <xf numFmtId="0" fontId="9" fillId="21" borderId="1" xfId="0" applyFont="1" applyFill="1" applyBorder="1" applyAlignment="1">
      <alignment wrapText="1"/>
    </xf>
    <xf numFmtId="164" fontId="9" fillId="21" borderId="3" xfId="0" applyNumberFormat="1" applyFont="1" applyFill="1" applyBorder="1" applyAlignment="1">
      <alignment horizontal="center" wrapText="1"/>
    </xf>
    <xf numFmtId="0" fontId="9" fillId="21" borderId="5" xfId="0" applyFont="1" applyFill="1" applyBorder="1" applyAlignment="1">
      <alignment wrapText="1"/>
    </xf>
    <xf numFmtId="0" fontId="9" fillId="21" borderId="3" xfId="0" applyFont="1" applyFill="1" applyBorder="1" applyAlignment="1">
      <alignment horizontal="center" wrapText="1"/>
    </xf>
    <xf numFmtId="0" fontId="9" fillId="21" borderId="5" xfId="199" applyFont="1" applyFill="1" applyBorder="1" applyAlignment="1">
      <alignment horizontal="left" wrapText="1"/>
    </xf>
    <xf numFmtId="49" fontId="12" fillId="21" borderId="3" xfId="199" applyNumberFormat="1" applyFont="1" applyFill="1" applyBorder="1" applyAlignment="1">
      <alignment horizontal="center" wrapText="1"/>
    </xf>
    <xf numFmtId="0" fontId="12" fillId="21" borderId="3" xfId="199" applyFont="1" applyFill="1" applyBorder="1" applyAlignment="1">
      <alignment horizontal="center" wrapText="1"/>
    </xf>
    <xf numFmtId="164" fontId="12" fillId="21" borderId="3" xfId="199" applyNumberFormat="1" applyFont="1" applyFill="1" applyBorder="1" applyAlignment="1">
      <alignment horizontal="center"/>
    </xf>
    <xf numFmtId="0" fontId="9" fillId="17" borderId="3" xfId="0" applyFont="1" applyFill="1" applyBorder="1" applyAlignment="1">
      <alignment horizontal="center" wrapText="1"/>
    </xf>
    <xf numFmtId="49" fontId="9" fillId="17" borderId="3" xfId="0" applyNumberFormat="1" applyFont="1" applyFill="1" applyBorder="1" applyAlignment="1">
      <alignment horizontal="center" wrapText="1"/>
    </xf>
    <xf numFmtId="49" fontId="9" fillId="20" borderId="3" xfId="0" applyNumberFormat="1" applyFont="1" applyFill="1" applyBorder="1" applyAlignment="1">
      <alignment horizontal="center" wrapText="1"/>
    </xf>
    <xf numFmtId="49" fontId="0" fillId="0" borderId="0" xfId="0" applyNumberFormat="1"/>
    <xf numFmtId="49" fontId="15" fillId="0" borderId="0" xfId="0" applyNumberFormat="1" applyFont="1"/>
    <xf numFmtId="0" fontId="0" fillId="17" borderId="3" xfId="0" applyFill="1" applyBorder="1"/>
    <xf numFmtId="0" fontId="12" fillId="17" borderId="5" xfId="0" applyFont="1" applyFill="1" applyBorder="1" applyAlignment="1">
      <alignment horizontal="center" wrapText="1"/>
    </xf>
    <xf numFmtId="0" fontId="12" fillId="17" borderId="3" xfId="0" applyFont="1" applyFill="1" applyBorder="1" applyAlignment="1">
      <alignment horizontal="center" wrapText="1"/>
    </xf>
    <xf numFmtId="164" fontId="12" fillId="17" borderId="3" xfId="0" applyNumberFormat="1" applyFont="1" applyFill="1" applyBorder="1" applyAlignment="1">
      <alignment horizontal="center" wrapText="1"/>
    </xf>
    <xf numFmtId="0" fontId="12" fillId="20" borderId="5" xfId="0" applyFont="1" applyFill="1" applyBorder="1" applyAlignment="1">
      <alignment horizontal="center" wrapText="1"/>
    </xf>
    <xf numFmtId="0" fontId="12" fillId="20" borderId="3" xfId="0" applyFont="1" applyFill="1" applyBorder="1" applyAlignment="1">
      <alignment horizontal="center" wrapText="1"/>
    </xf>
    <xf numFmtId="164" fontId="12" fillId="20" borderId="3" xfId="0" applyNumberFormat="1" applyFont="1" applyFill="1" applyBorder="1" applyAlignment="1">
      <alignment horizontal="center" wrapText="1"/>
    </xf>
    <xf numFmtId="0" fontId="12" fillId="21" borderId="5" xfId="0" applyFont="1" applyFill="1" applyBorder="1" applyAlignment="1">
      <alignment horizontal="center" wrapText="1"/>
    </xf>
    <xf numFmtId="164" fontId="12" fillId="21" borderId="5" xfId="0" applyNumberFormat="1" applyFont="1" applyFill="1" applyBorder="1" applyAlignment="1">
      <alignment horizontal="center" wrapText="1"/>
    </xf>
    <xf numFmtId="0" fontId="12" fillId="21" borderId="5" xfId="0" applyFont="1" applyFill="1" applyBorder="1" applyAlignment="1">
      <alignment wrapText="1"/>
    </xf>
    <xf numFmtId="0" fontId="9" fillId="17" borderId="5" xfId="0" applyFont="1" applyFill="1" applyBorder="1" applyAlignment="1">
      <alignment horizontal="center" wrapText="1"/>
    </xf>
    <xf numFmtId="49" fontId="9" fillId="17" borderId="3" xfId="0" applyNumberFormat="1" applyFont="1" applyFill="1" applyBorder="1" applyAlignment="1">
      <alignment horizontal="center"/>
    </xf>
    <xf numFmtId="49" fontId="9" fillId="17" borderId="5" xfId="0" applyNumberFormat="1" applyFont="1" applyFill="1" applyBorder="1" applyAlignment="1">
      <alignment horizontal="center" wrapText="1"/>
    </xf>
    <xf numFmtId="164" fontId="9" fillId="17" borderId="5" xfId="0" applyNumberFormat="1" applyFont="1" applyFill="1" applyBorder="1" applyAlignment="1">
      <alignment horizontal="center" wrapText="1"/>
    </xf>
    <xf numFmtId="0" fontId="9" fillId="21" borderId="5" xfId="0" applyFont="1" applyFill="1" applyBorder="1" applyAlignment="1">
      <alignment horizontal="center" wrapText="1"/>
    </xf>
    <xf numFmtId="49" fontId="9" fillId="21" borderId="3" xfId="0" applyNumberFormat="1" applyFont="1" applyFill="1" applyBorder="1" applyAlignment="1">
      <alignment horizontal="center"/>
    </xf>
    <xf numFmtId="49" fontId="9" fillId="21" borderId="5" xfId="0" applyNumberFormat="1" applyFont="1" applyFill="1" applyBorder="1" applyAlignment="1">
      <alignment horizontal="center" wrapText="1"/>
    </xf>
    <xf numFmtId="164" fontId="9" fillId="21" borderId="5" xfId="0" applyNumberFormat="1" applyFont="1" applyFill="1" applyBorder="1" applyAlignment="1">
      <alignment horizontal="center" wrapText="1"/>
    </xf>
    <xf numFmtId="0" fontId="9" fillId="20" borderId="5" xfId="0" applyFont="1" applyFill="1" applyBorder="1" applyAlignment="1">
      <alignment horizontal="center" wrapText="1"/>
    </xf>
    <xf numFmtId="49" fontId="9" fillId="20" borderId="3" xfId="0" applyNumberFormat="1" applyFont="1" applyFill="1" applyBorder="1" applyAlignment="1">
      <alignment horizontal="center"/>
    </xf>
    <xf numFmtId="49" fontId="9" fillId="20" borderId="5" xfId="0" applyNumberFormat="1" applyFont="1" applyFill="1" applyBorder="1" applyAlignment="1">
      <alignment horizontal="center" wrapText="1"/>
    </xf>
    <xf numFmtId="164" fontId="9" fillId="20" borderId="5" xfId="0" applyNumberFormat="1" applyFont="1" applyFill="1" applyBorder="1" applyAlignment="1">
      <alignment horizontal="center" wrapText="1"/>
    </xf>
    <xf numFmtId="164" fontId="9" fillId="20" borderId="3" xfId="0" applyNumberFormat="1" applyFont="1" applyFill="1" applyBorder="1" applyAlignment="1">
      <alignment horizontal="center"/>
    </xf>
    <xf numFmtId="164" fontId="9" fillId="17" borderId="3" xfId="0" applyNumberFormat="1" applyFont="1" applyFill="1" applyBorder="1" applyAlignment="1">
      <alignment horizontal="center"/>
    </xf>
    <xf numFmtId="0" fontId="7" fillId="20" borderId="3" xfId="199" applyFont="1" applyFill="1" applyBorder="1" applyAlignment="1">
      <alignment horizontal="left" wrapText="1"/>
    </xf>
    <xf numFmtId="49" fontId="16" fillId="20" borderId="3" xfId="0" applyNumberFormat="1" applyFont="1" applyFill="1" applyBorder="1" applyAlignment="1">
      <alignment horizontal="center" wrapText="1"/>
    </xf>
    <xf numFmtId="49" fontId="16" fillId="20" borderId="3" xfId="199" applyNumberFormat="1" applyFont="1" applyFill="1" applyBorder="1" applyAlignment="1">
      <alignment horizontal="center" wrapText="1"/>
    </xf>
    <xf numFmtId="0" fontId="16" fillId="20" borderId="3" xfId="199" applyFont="1" applyFill="1" applyBorder="1" applyAlignment="1">
      <alignment horizontal="center" wrapText="1"/>
    </xf>
    <xf numFmtId="0" fontId="16" fillId="20" borderId="3" xfId="0" applyFont="1" applyFill="1" applyBorder="1" applyAlignment="1">
      <alignment horizontal="center" wrapText="1"/>
    </xf>
    <xf numFmtId="164" fontId="16" fillId="20" borderId="3" xfId="0" applyNumberFormat="1" applyFont="1" applyFill="1" applyBorder="1" applyAlignment="1">
      <alignment horizontal="center" wrapText="1"/>
    </xf>
    <xf numFmtId="0" fontId="0" fillId="17" borderId="3" xfId="0" applyFont="1" applyFill="1" applyBorder="1"/>
    <xf numFmtId="0" fontId="0" fillId="17" borderId="1" xfId="0" applyFont="1" applyFill="1" applyBorder="1"/>
    <xf numFmtId="164" fontId="16" fillId="17" borderId="3" xfId="0" applyNumberFormat="1" applyFont="1" applyFill="1" applyBorder="1" applyAlignment="1">
      <alignment horizontal="center"/>
    </xf>
    <xf numFmtId="0" fontId="9" fillId="0" borderId="5" xfId="199" applyFont="1" applyFill="1" applyBorder="1" applyAlignment="1">
      <alignment wrapText="1"/>
    </xf>
    <xf numFmtId="164" fontId="9" fillId="21" borderId="5" xfId="199" applyNumberFormat="1" applyFont="1" applyFill="1" applyBorder="1" applyAlignment="1">
      <alignment horizontal="center" wrapText="1"/>
    </xf>
    <xf numFmtId="0" fontId="9" fillId="0" borderId="5" xfId="199" applyFont="1" applyFill="1" applyBorder="1" applyAlignment="1">
      <alignment horizontal="left" wrapText="1"/>
    </xf>
    <xf numFmtId="49" fontId="9" fillId="16" borderId="3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49" fontId="9" fillId="0" borderId="3" xfId="199" applyNumberFormat="1" applyFont="1" applyFill="1" applyBorder="1" applyAlignment="1">
      <alignment horizontal="center" wrapText="1"/>
    </xf>
    <xf numFmtId="164" fontId="9" fillId="0" borderId="3" xfId="0" applyNumberFormat="1" applyFont="1" applyFill="1" applyBorder="1" applyAlignment="1">
      <alignment horizontal="center" wrapText="1"/>
    </xf>
    <xf numFmtId="0" fontId="16" fillId="0" borderId="5" xfId="0" applyFont="1" applyFill="1" applyBorder="1" applyAlignment="1">
      <alignment wrapText="1"/>
    </xf>
    <xf numFmtId="49" fontId="9" fillId="0" borderId="3" xfId="0" applyNumberFormat="1" applyFont="1" applyFill="1" applyBorder="1" applyAlignment="1">
      <alignment horizontal="center" wrapText="1"/>
    </xf>
    <xf numFmtId="0" fontId="9" fillId="0" borderId="3" xfId="199" applyFont="1" applyFill="1" applyBorder="1" applyAlignment="1">
      <alignment horizontal="center" wrapText="1"/>
    </xf>
    <xf numFmtId="0" fontId="7" fillId="20" borderId="1" xfId="199" applyFont="1" applyFill="1" applyBorder="1" applyAlignment="1">
      <alignment horizontal="left" wrapText="1"/>
    </xf>
    <xf numFmtId="0" fontId="9" fillId="20" borderId="1" xfId="0" applyFont="1" applyFill="1" applyBorder="1" applyAlignment="1">
      <alignment horizontal="center" wrapText="1"/>
    </xf>
    <xf numFmtId="49" fontId="9" fillId="20" borderId="1" xfId="199" applyNumberFormat="1" applyFont="1" applyFill="1" applyBorder="1" applyAlignment="1">
      <alignment horizontal="center" wrapText="1"/>
    </xf>
    <xf numFmtId="0" fontId="9" fillId="20" borderId="1" xfId="199" applyFont="1" applyFill="1" applyBorder="1" applyAlignment="1">
      <alignment horizontal="center" wrapText="1"/>
    </xf>
    <xf numFmtId="0" fontId="16" fillId="16" borderId="1" xfId="0" applyFont="1" applyFill="1" applyBorder="1" applyAlignment="1">
      <alignment wrapText="1"/>
    </xf>
    <xf numFmtId="0" fontId="9" fillId="16" borderId="1" xfId="0" applyFont="1" applyFill="1" applyBorder="1" applyAlignment="1">
      <alignment horizontal="center" wrapText="1"/>
    </xf>
    <xf numFmtId="49" fontId="9" fillId="16" borderId="1" xfId="199" applyNumberFormat="1" applyFont="1" applyFill="1" applyBorder="1" applyAlignment="1">
      <alignment horizontal="center" wrapText="1"/>
    </xf>
    <xf numFmtId="0" fontId="9" fillId="16" borderId="1" xfId="199" applyFont="1" applyFill="1" applyBorder="1" applyAlignment="1">
      <alignment horizontal="center" wrapText="1"/>
    </xf>
    <xf numFmtId="0" fontId="10" fillId="20" borderId="1" xfId="199" applyFont="1" applyFill="1" applyBorder="1" applyAlignment="1">
      <alignment horizontal="left" wrapText="1"/>
    </xf>
    <xf numFmtId="49" fontId="9" fillId="20" borderId="1" xfId="0" applyNumberFormat="1" applyFont="1" applyFill="1" applyBorder="1" applyAlignment="1">
      <alignment horizontal="center" wrapText="1"/>
    </xf>
    <xf numFmtId="49" fontId="9" fillId="16" borderId="1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wrapText="1"/>
    </xf>
    <xf numFmtId="49" fontId="10" fillId="17" borderId="3" xfId="0" applyNumberFormat="1" applyFont="1" applyFill="1" applyBorder="1" applyAlignment="1">
      <alignment horizontal="center" wrapText="1"/>
    </xf>
    <xf numFmtId="49" fontId="12" fillId="17" borderId="5" xfId="0" applyNumberFormat="1" applyFont="1" applyFill="1" applyBorder="1" applyAlignment="1">
      <alignment horizontal="center" wrapText="1"/>
    </xf>
    <xf numFmtId="49" fontId="12" fillId="20" borderId="5" xfId="0" applyNumberFormat="1" applyFont="1" applyFill="1" applyBorder="1" applyAlignment="1">
      <alignment horizontal="center" wrapText="1"/>
    </xf>
    <xf numFmtId="49" fontId="12" fillId="16" borderId="5" xfId="0" applyNumberFormat="1" applyFont="1" applyFill="1" applyBorder="1" applyAlignment="1">
      <alignment horizontal="center" wrapText="1"/>
    </xf>
    <xf numFmtId="0" fontId="13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0" fillId="0" borderId="0" xfId="0" applyAlignment="1"/>
    <xf numFmtId="0" fontId="11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18" borderId="1" xfId="0" applyFont="1" applyFill="1" applyBorder="1" applyAlignment="1">
      <alignment horizontal="left" wrapText="1"/>
    </xf>
    <xf numFmtId="0" fontId="10" fillId="17" borderId="1" xfId="199" applyFont="1" applyFill="1" applyBorder="1" applyAlignment="1">
      <alignment horizontal="left" wrapText="1"/>
    </xf>
    <xf numFmtId="0" fontId="10" fillId="17" borderId="1" xfId="199" applyFont="1" applyFill="1" applyBorder="1" applyAlignment="1">
      <alignment horizontal="center" wrapText="1"/>
    </xf>
    <xf numFmtId="0" fontId="10" fillId="20" borderId="1" xfId="199" applyFont="1" applyFill="1" applyBorder="1" applyAlignment="1">
      <alignment horizontal="center" wrapText="1"/>
    </xf>
    <xf numFmtId="0" fontId="9" fillId="19" borderId="1" xfId="199" applyFont="1" applyFill="1" applyBorder="1" applyAlignment="1">
      <alignment horizontal="center" wrapText="1"/>
    </xf>
    <xf numFmtId="49" fontId="9" fillId="19" borderId="1" xfId="199" applyNumberFormat="1" applyFont="1" applyFill="1" applyBorder="1" applyAlignment="1">
      <alignment horizontal="center" wrapText="1"/>
    </xf>
    <xf numFmtId="164" fontId="9" fillId="19" borderId="1" xfId="199" applyNumberFormat="1" applyFont="1" applyFill="1" applyBorder="1" applyAlignment="1">
      <alignment horizontal="center" wrapText="1"/>
    </xf>
    <xf numFmtId="164" fontId="9" fillId="20" borderId="1" xfId="0" applyNumberFormat="1" applyFont="1" applyFill="1" applyBorder="1" applyAlignment="1">
      <alignment horizontal="center" wrapText="1"/>
    </xf>
    <xf numFmtId="0" fontId="9" fillId="19" borderId="1" xfId="0" applyFont="1" applyFill="1" applyBorder="1" applyAlignment="1">
      <alignment horizontal="center" wrapText="1"/>
    </xf>
    <xf numFmtId="164" fontId="9" fillId="19" borderId="1" xfId="0" applyNumberFormat="1" applyFont="1" applyFill="1" applyBorder="1" applyAlignment="1">
      <alignment horizontal="center" wrapText="1"/>
    </xf>
    <xf numFmtId="0" fontId="9" fillId="19" borderId="1" xfId="199" applyFont="1" applyFill="1" applyBorder="1" applyAlignment="1">
      <alignment horizontal="left" wrapText="1"/>
    </xf>
    <xf numFmtId="0" fontId="12" fillId="19" borderId="1" xfId="199" applyFont="1" applyFill="1" applyBorder="1" applyAlignment="1">
      <alignment horizontal="center" wrapText="1"/>
    </xf>
    <xf numFmtId="49" fontId="12" fillId="19" borderId="1" xfId="199" applyNumberFormat="1" applyFont="1" applyFill="1" applyBorder="1" applyAlignment="1">
      <alignment horizontal="center" wrapText="1"/>
    </xf>
    <xf numFmtId="164" fontId="12" fillId="19" borderId="1" xfId="199" applyNumberFormat="1" applyFont="1" applyFill="1" applyBorder="1" applyAlignment="1">
      <alignment horizontal="center"/>
    </xf>
    <xf numFmtId="0" fontId="16" fillId="19" borderId="1" xfId="0" applyFont="1" applyFill="1" applyBorder="1" applyAlignment="1">
      <alignment wrapText="1"/>
    </xf>
    <xf numFmtId="0" fontId="12" fillId="19" borderId="1" xfId="0" applyFont="1" applyFill="1" applyBorder="1" applyAlignment="1">
      <alignment horizontal="center" wrapText="1"/>
    </xf>
    <xf numFmtId="164" fontId="9" fillId="19" borderId="1" xfId="0" applyNumberFormat="1" applyFont="1" applyFill="1" applyBorder="1" applyAlignment="1">
      <alignment horizontal="center"/>
    </xf>
    <xf numFmtId="49" fontId="9" fillId="19" borderId="1" xfId="0" applyNumberFormat="1" applyFont="1" applyFill="1" applyBorder="1" applyAlignment="1">
      <alignment horizontal="center" wrapText="1"/>
    </xf>
    <xf numFmtId="49" fontId="9" fillId="19" borderId="1" xfId="0" applyNumberFormat="1" applyFont="1" applyFill="1" applyBorder="1" applyAlignment="1">
      <alignment horizontal="center"/>
    </xf>
    <xf numFmtId="0" fontId="12" fillId="20" borderId="1" xfId="199" applyFont="1" applyFill="1" applyBorder="1" applyAlignment="1">
      <alignment horizontal="center" wrapText="1"/>
    </xf>
    <xf numFmtId="49" fontId="12" fillId="20" borderId="1" xfId="199" applyNumberFormat="1" applyFont="1" applyFill="1" applyBorder="1" applyAlignment="1">
      <alignment horizontal="center" wrapText="1"/>
    </xf>
    <xf numFmtId="164" fontId="12" fillId="20" borderId="1" xfId="199" applyNumberFormat="1" applyFont="1" applyFill="1" applyBorder="1" applyAlignment="1">
      <alignment horizontal="center"/>
    </xf>
    <xf numFmtId="0" fontId="9" fillId="19" borderId="1" xfId="0" applyFont="1" applyFill="1" applyBorder="1" applyAlignment="1">
      <alignment horizontal="center"/>
    </xf>
    <xf numFmtId="0" fontId="10" fillId="17" borderId="1" xfId="0" applyFont="1" applyFill="1" applyBorder="1" applyAlignment="1">
      <alignment horizontal="justify" vertical="top" wrapText="1"/>
    </xf>
    <xf numFmtId="0" fontId="10" fillId="17" borderId="1" xfId="0" applyFont="1" applyFill="1" applyBorder="1" applyAlignment="1">
      <alignment horizontal="center" wrapText="1"/>
    </xf>
    <xf numFmtId="49" fontId="10" fillId="17" borderId="1" xfId="0" applyNumberFormat="1" applyFont="1" applyFill="1" applyBorder="1" applyAlignment="1">
      <alignment horizontal="center" wrapText="1"/>
    </xf>
    <xf numFmtId="164" fontId="10" fillId="17" borderId="1" xfId="0" applyNumberFormat="1" applyFont="1" applyFill="1" applyBorder="1" applyAlignment="1">
      <alignment horizontal="center" wrapText="1"/>
    </xf>
    <xf numFmtId="0" fontId="10" fillId="17" borderId="1" xfId="0" applyFont="1" applyFill="1" applyBorder="1" applyAlignment="1">
      <alignment wrapText="1"/>
    </xf>
    <xf numFmtId="0" fontId="10" fillId="17" borderId="1" xfId="0" applyFont="1" applyFill="1" applyBorder="1" applyAlignment="1">
      <alignment horizontal="center"/>
    </xf>
    <xf numFmtId="49" fontId="11" fillId="17" borderId="1" xfId="0" applyNumberFormat="1" applyFont="1" applyFill="1" applyBorder="1" applyAlignment="1">
      <alignment horizontal="center" wrapText="1"/>
    </xf>
    <xf numFmtId="0" fontId="11" fillId="17" borderId="1" xfId="199" applyFont="1" applyFill="1" applyBorder="1" applyAlignment="1">
      <alignment horizontal="center" wrapText="1"/>
    </xf>
    <xf numFmtId="49" fontId="11" fillId="17" borderId="1" xfId="199" applyNumberFormat="1" applyFont="1" applyFill="1" applyBorder="1" applyAlignment="1">
      <alignment horizontal="center" wrapText="1"/>
    </xf>
    <xf numFmtId="164" fontId="11" fillId="17" borderId="1" xfId="199" applyNumberFormat="1" applyFont="1" applyFill="1" applyBorder="1" applyAlignment="1">
      <alignment horizontal="center"/>
    </xf>
    <xf numFmtId="0" fontId="15" fillId="0" borderId="0" xfId="0" applyFont="1" applyAlignment="1">
      <alignment wrapText="1"/>
    </xf>
    <xf numFmtId="0" fontId="10" fillId="22" borderId="3" xfId="199" applyFont="1" applyFill="1" applyBorder="1" applyAlignment="1">
      <alignment horizontal="left" wrapText="1"/>
    </xf>
    <xf numFmtId="49" fontId="9" fillId="22" borderId="3" xfId="199" applyNumberFormat="1" applyFont="1" applyFill="1" applyBorder="1" applyAlignment="1">
      <alignment horizontal="center" wrapText="1"/>
    </xf>
    <xf numFmtId="0" fontId="9" fillId="22" borderId="3" xfId="199" applyFont="1" applyFill="1" applyBorder="1" applyAlignment="1">
      <alignment horizontal="center" wrapText="1"/>
    </xf>
    <xf numFmtId="164" fontId="9" fillId="22" borderId="3" xfId="199" applyNumberFormat="1" applyFont="1" applyFill="1" applyBorder="1" applyAlignment="1">
      <alignment horizontal="center" wrapText="1"/>
    </xf>
    <xf numFmtId="0" fontId="11" fillId="22" borderId="1" xfId="0" applyFont="1" applyFill="1" applyBorder="1" applyAlignment="1">
      <alignment horizontal="center"/>
    </xf>
    <xf numFmtId="0" fontId="10" fillId="22" borderId="1" xfId="0" applyFont="1" applyFill="1" applyBorder="1" applyAlignment="1">
      <alignment wrapText="1"/>
    </xf>
    <xf numFmtId="0" fontId="10" fillId="22" borderId="1" xfId="0" applyFont="1" applyFill="1" applyBorder="1" applyAlignment="1">
      <alignment horizontal="center"/>
    </xf>
    <xf numFmtId="0" fontId="10" fillId="22" borderId="1" xfId="0" applyFont="1" applyFill="1" applyBorder="1" applyAlignment="1">
      <alignment horizontal="center" wrapText="1"/>
    </xf>
    <xf numFmtId="49" fontId="11" fillId="22" borderId="1" xfId="0" applyNumberFormat="1" applyFont="1" applyFill="1" applyBorder="1" applyAlignment="1">
      <alignment horizontal="center" wrapText="1"/>
    </xf>
    <xf numFmtId="164" fontId="10" fillId="22" borderId="1" xfId="0" applyNumberFormat="1" applyFont="1" applyFill="1" applyBorder="1" applyAlignment="1">
      <alignment horizontal="center" wrapText="1"/>
    </xf>
    <xf numFmtId="0" fontId="10" fillId="22" borderId="1" xfId="199" applyFont="1" applyFill="1" applyBorder="1" applyAlignment="1">
      <alignment horizontal="left" wrapText="1"/>
    </xf>
    <xf numFmtId="0" fontId="10" fillId="22" borderId="1" xfId="199" applyFont="1" applyFill="1" applyBorder="1" applyAlignment="1">
      <alignment horizontal="center" wrapText="1"/>
    </xf>
    <xf numFmtId="0" fontId="6" fillId="22" borderId="1" xfId="0" applyFont="1" applyFill="1" applyBorder="1"/>
    <xf numFmtId="164" fontId="7" fillId="22" borderId="1" xfId="0" applyNumberFormat="1" applyFont="1" applyFill="1" applyBorder="1" applyAlignment="1">
      <alignment horizontal="center"/>
    </xf>
    <xf numFmtId="0" fontId="10" fillId="22" borderId="1" xfId="0" applyFont="1" applyFill="1" applyBorder="1" applyAlignment="1">
      <alignment horizontal="justify" vertical="top" wrapText="1"/>
    </xf>
    <xf numFmtId="49" fontId="10" fillId="22" borderId="1" xfId="0" applyNumberFormat="1" applyFont="1" applyFill="1" applyBorder="1" applyAlignment="1">
      <alignment horizontal="center" wrapText="1"/>
    </xf>
    <xf numFmtId="164" fontId="9" fillId="22" borderId="3" xfId="0" applyNumberFormat="1" applyFont="1" applyFill="1" applyBorder="1" applyAlignment="1">
      <alignment horizontal="center" wrapText="1"/>
    </xf>
    <xf numFmtId="0" fontId="9" fillId="22" borderId="3" xfId="0" applyFont="1" applyFill="1" applyBorder="1" applyAlignment="1">
      <alignment horizontal="center" wrapText="1"/>
    </xf>
    <xf numFmtId="0" fontId="12" fillId="22" borderId="5" xfId="0" applyFont="1" applyFill="1" applyBorder="1" applyAlignment="1">
      <alignment horizontal="center" wrapText="1"/>
    </xf>
    <xf numFmtId="0" fontId="12" fillId="22" borderId="3" xfId="0" applyFont="1" applyFill="1" applyBorder="1" applyAlignment="1">
      <alignment horizontal="center" wrapText="1"/>
    </xf>
    <xf numFmtId="164" fontId="12" fillId="22" borderId="3" xfId="0" applyNumberFormat="1" applyFont="1" applyFill="1" applyBorder="1" applyAlignment="1">
      <alignment horizontal="center" wrapText="1"/>
    </xf>
    <xf numFmtId="0" fontId="10" fillId="22" borderId="2" xfId="0" applyFont="1" applyFill="1" applyBorder="1" applyAlignment="1">
      <alignment horizontal="justify" vertical="top" wrapText="1"/>
    </xf>
    <xf numFmtId="0" fontId="10" fillId="22" borderId="2" xfId="0" applyFont="1" applyFill="1" applyBorder="1" applyAlignment="1">
      <alignment wrapText="1"/>
    </xf>
    <xf numFmtId="49" fontId="9" fillId="22" borderId="3" xfId="0" applyNumberFormat="1" applyFont="1" applyFill="1" applyBorder="1" applyAlignment="1">
      <alignment horizontal="center" wrapText="1"/>
    </xf>
    <xf numFmtId="0" fontId="9" fillId="23" borderId="5" xfId="0" applyFont="1" applyFill="1" applyBorder="1" applyAlignment="1">
      <alignment wrapText="1"/>
    </xf>
    <xf numFmtId="0" fontId="9" fillId="23" borderId="3" xfId="0" applyFont="1" applyFill="1" applyBorder="1" applyAlignment="1">
      <alignment horizontal="center" wrapText="1"/>
    </xf>
    <xf numFmtId="49" fontId="9" fillId="23" borderId="3" xfId="199" applyNumberFormat="1" applyFont="1" applyFill="1" applyBorder="1" applyAlignment="1">
      <alignment horizontal="center" wrapText="1"/>
    </xf>
    <xf numFmtId="164" fontId="9" fillId="23" borderId="3" xfId="0" applyNumberFormat="1" applyFont="1" applyFill="1" applyBorder="1" applyAlignment="1">
      <alignment horizontal="center" wrapText="1"/>
    </xf>
    <xf numFmtId="0" fontId="0" fillId="16" borderId="0" xfId="0" applyFill="1" applyAlignment="1">
      <alignment horizontal="center"/>
    </xf>
    <xf numFmtId="0" fontId="10" fillId="0" borderId="8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13" fillId="0" borderId="0" xfId="0" applyFont="1" applyFill="1" applyAlignment="1">
      <alignment horizontal="center" wrapText="1"/>
    </xf>
    <xf numFmtId="0" fontId="13" fillId="0" borderId="0" xfId="0" applyFont="1" applyAlignment="1">
      <alignment horizontal="center" wrapText="1"/>
    </xf>
    <xf numFmtId="0" fontId="10" fillId="0" borderId="8" xfId="199" applyFont="1" applyBorder="1" applyAlignment="1">
      <alignment horizontal="center" wrapText="1"/>
    </xf>
    <xf numFmtId="0" fontId="10" fillId="0" borderId="5" xfId="199" applyFont="1" applyBorder="1" applyAlignment="1">
      <alignment horizontal="center" wrapText="1"/>
    </xf>
    <xf numFmtId="0" fontId="0" fillId="0" borderId="0" xfId="0" applyAlignment="1">
      <alignment horizontal="center" vertical="distributed" wrapText="1"/>
    </xf>
  </cellXfs>
  <cellStyles count="201">
    <cellStyle name="20% - Акцент1" xfId="1"/>
    <cellStyle name="20% — акцент1" xfId="2"/>
    <cellStyle name="20% - Акцент1_БЮДЖЕТНАЯ СМЕТА (УТВ. ПРИКАЗОМ МИНФИНА РОССИИ ОТ 14.02.2018 № 26Н)" xfId="3"/>
    <cellStyle name="20% — акцент1_БЮДЖЕТНАЯ СМЕТА (УТВ. ПРИКАЗОМ МИНФИНА РОССИИ ОТ 14.02.2018 № 26Н) (1)" xfId="4"/>
    <cellStyle name="20% - Акцент1_изменения роспись, смета 2017 2_изменения роспись, смета 2017 3" xfId="5"/>
    <cellStyle name="20% — акцент1_изменения роспись, смета 2017 2_изменения роспись, смета 2017 3" xfId="6"/>
    <cellStyle name="20% - Акцент1_изменения роспись, смета 2017 2_изменения роспись, смета 2017 3_приложение1,2,3" xfId="7"/>
    <cellStyle name="20% — акцент1_изменения роспись, смета 2017 2_изменения роспись, смета 2017 3_приложение1,2,3" xfId="8"/>
    <cellStyle name="20% - Акцент1_изменения роспись, смета 2017 3" xfId="9"/>
    <cellStyle name="20% — акцент1_изменения роспись, смета 2017 3" xfId="10"/>
    <cellStyle name="20% - Акцент1_изменения роспись, смета 2017 3_приложение1,2,3" xfId="11"/>
    <cellStyle name="20% — акцент1_изменения роспись, смета 2017 3_приложение1,2,3" xfId="12"/>
    <cellStyle name="20% - Акцент1_приложение1,2,3" xfId="13"/>
    <cellStyle name="20% — акцент1_приложение1,2,3" xfId="14"/>
    <cellStyle name="20% - Акцент1_роспись, смета 2016 №3" xfId="15"/>
    <cellStyle name="20% - Акцент2" xfId="16"/>
    <cellStyle name="20% — акцент2" xfId="17"/>
    <cellStyle name="20% - Акцент2_БЮДЖЕТНАЯ СМЕТА (УТВ. ПРИКАЗОМ МИНФИНА РОССИИ ОТ 14.02.2018 № 26Н)" xfId="18"/>
    <cellStyle name="20% — акцент2_БЮДЖЕТНАЯ СМЕТА (УТВ. ПРИКАЗОМ МИНФИНА РОССИИ ОТ 14.02.2018 № 26Н) (1)" xfId="19"/>
    <cellStyle name="20% - Акцент2_изменения роспись, смета 2017 2_изменения роспись, смета 2017 3" xfId="20"/>
    <cellStyle name="20% — акцент2_изменения роспись, смета 2017 2_изменения роспись, смета 2017 3" xfId="21"/>
    <cellStyle name="20% - Акцент2_изменения роспись, смета 2017 2_изменения роспись, смета 2017 3_приложение1,2,3" xfId="22"/>
    <cellStyle name="20% — акцент2_изменения роспись, смета 2017 2_изменения роспись, смета 2017 3_приложение1,2,3" xfId="23"/>
    <cellStyle name="20% - Акцент2_изменения роспись, смета 2017 3" xfId="24"/>
    <cellStyle name="20% — акцент2_изменения роспись, смета 2017 3" xfId="25"/>
    <cellStyle name="20% - Акцент2_изменения роспись, смета 2017 3_приложение1,2,3" xfId="26"/>
    <cellStyle name="20% — акцент2_изменения роспись, смета 2017 3_приложение1,2,3" xfId="27"/>
    <cellStyle name="20% - Акцент2_приложение1,2,3" xfId="28"/>
    <cellStyle name="20% — акцент2_приложение1,2,3" xfId="29"/>
    <cellStyle name="20% - Акцент2_роспись, смета 2016 №3" xfId="30"/>
    <cellStyle name="20% - Акцент3" xfId="31"/>
    <cellStyle name="20% — акцент3" xfId="32"/>
    <cellStyle name="20% - Акцент3_БЮДЖЕТНАЯ СМЕТА (УТВ. ПРИКАЗОМ МИНФИНА РОССИИ ОТ 14.02.2018 № 26Н)" xfId="33"/>
    <cellStyle name="20% — акцент3_БЮДЖЕТНАЯ СМЕТА (УТВ. ПРИКАЗОМ МИНФИНА РОССИИ ОТ 14.02.2018 № 26Н) (1)" xfId="34"/>
    <cellStyle name="20% - Акцент3_изменения роспись, смета 2017 2_изменения роспись, смета 2017 3" xfId="35"/>
    <cellStyle name="20% — акцент3_изменения роспись, смета 2017 2_изменения роспись, смета 2017 3" xfId="36"/>
    <cellStyle name="20% - Акцент3_изменения роспись, смета 2017 2_изменения роспись, смета 2017 3_приложение1,2,3" xfId="37"/>
    <cellStyle name="20% — акцент3_изменения роспись, смета 2017 2_изменения роспись, смета 2017 3_приложение1,2,3" xfId="38"/>
    <cellStyle name="20% - Акцент3_изменения роспись, смета 2017 3" xfId="39"/>
    <cellStyle name="20% — акцент3_изменения роспись, смета 2017 3" xfId="40"/>
    <cellStyle name="20% - Акцент3_изменения роспись, смета 2017 3_приложение1,2,3" xfId="41"/>
    <cellStyle name="20% — акцент3_изменения роспись, смета 2017 3_приложение1,2,3" xfId="42"/>
    <cellStyle name="20% - Акцент3_приложение1,2,3" xfId="43"/>
    <cellStyle name="20% — акцент3_приложение1,2,3" xfId="44"/>
    <cellStyle name="20% - Акцент3_роспись, смета 2016 №3" xfId="45"/>
    <cellStyle name="20% - Акцент4" xfId="46"/>
    <cellStyle name="20% — акцент4" xfId="47"/>
    <cellStyle name="20% - Акцент4_БЮДЖЕТНАЯ СМЕТА (УТВ. ПРИКАЗОМ МИНФИНА РОССИИ ОТ 14.02.2018 № 26Н)" xfId="48"/>
    <cellStyle name="20% — акцент4_БЮДЖЕТНАЯ СМЕТА (УТВ. ПРИКАЗОМ МИНФИНА РОССИИ ОТ 14.02.2018 № 26Н) (1)" xfId="49"/>
    <cellStyle name="20% - Акцент4_изменения роспись, смета 2017 2_изменения роспись, смета 2017 3" xfId="50"/>
    <cellStyle name="20% — акцент4_изменения роспись, смета 2017 2_изменения роспись, смета 2017 3" xfId="51"/>
    <cellStyle name="20% - Акцент4_изменения роспись, смета 2017 2_изменения роспись, смета 2017 3_приложение1,2,3" xfId="52"/>
    <cellStyle name="20% — акцент4_изменения роспись, смета 2017 2_изменения роспись, смета 2017 3_приложение1,2,3" xfId="53"/>
    <cellStyle name="20% - Акцент4_изменения роспись, смета 2017 3" xfId="54"/>
    <cellStyle name="20% — акцент4_изменения роспись, смета 2017 3" xfId="55"/>
    <cellStyle name="20% - Акцент4_изменения роспись, смета 2017 3_приложение1,2,3" xfId="56"/>
    <cellStyle name="20% — акцент4_изменения роспись, смета 2017 3_приложение1,2,3" xfId="57"/>
    <cellStyle name="20% - Акцент4_приложение1,2,3" xfId="58"/>
    <cellStyle name="20% — акцент4_приложение1,2,3" xfId="59"/>
    <cellStyle name="20% - Акцент4_роспись, смета 2016 №3" xfId="60"/>
    <cellStyle name="20% - Акцент5" xfId="61"/>
    <cellStyle name="20% — акцент5" xfId="62"/>
    <cellStyle name="20% - Акцент5_БЮДЖЕТНАЯ СМЕТА (УТВ. ПРИКАЗОМ МИНФИНА РОССИИ ОТ 14.02.2018 № 26Н)" xfId="63"/>
    <cellStyle name="20% — акцент5_БЮДЖЕТНАЯ СМЕТА (УТВ. ПРИКАЗОМ МИНФИНА РОССИИ ОТ 14.02.2018 № 26Н) (1)" xfId="64"/>
    <cellStyle name="20% - Акцент5_изменения роспись, смета 2017 2_изменения роспись, смета 2017 3" xfId="65"/>
    <cellStyle name="20% — акцент5_изменения роспись, смета 2017 2_изменения роспись, смета 2017 3" xfId="66"/>
    <cellStyle name="20% - Акцент5_изменения роспись, смета 2017 2_изменения роспись, смета 2017 3_приложение1,2,3" xfId="67"/>
    <cellStyle name="20% — акцент5_изменения роспись, смета 2017 2_изменения роспись, смета 2017 3_приложение1,2,3" xfId="68"/>
    <cellStyle name="20% - Акцент5_изменения роспись, смета 2017 3" xfId="69"/>
    <cellStyle name="20% — акцент5_изменения роспись, смета 2017 3" xfId="70"/>
    <cellStyle name="20% - Акцент5_изменения роспись, смета 2017 3_приложение1,2,3" xfId="71"/>
    <cellStyle name="20% — акцент5_изменения роспись, смета 2017 3_приложение1,2,3" xfId="72"/>
    <cellStyle name="20% - Акцент5_приложение1,2,3" xfId="73"/>
    <cellStyle name="20% — акцент5_приложение1,2,3" xfId="74"/>
    <cellStyle name="20% - Акцент5_роспись, смета 2016 №3" xfId="75"/>
    <cellStyle name="20% - Акцент6" xfId="76"/>
    <cellStyle name="20% — акцент6" xfId="77"/>
    <cellStyle name="20% - Акцент6_БЮДЖЕТНАЯ СМЕТА (УТВ. ПРИКАЗОМ МИНФИНА РОССИИ ОТ 14.02.2018 № 26Н)" xfId="78"/>
    <cellStyle name="20% — акцент6_БЮДЖЕТНАЯ СМЕТА (УТВ. ПРИКАЗОМ МИНФИНА РОССИИ ОТ 14.02.2018 № 26Н) (1)" xfId="79"/>
    <cellStyle name="20% - Акцент6_изменения роспись, смета 2017 2_изменения роспись, смета 2017 3" xfId="80"/>
    <cellStyle name="20% — акцент6_изменения роспись, смета 2017 2_изменения роспись, смета 2017 3" xfId="81"/>
    <cellStyle name="20% - Акцент6_изменения роспись, смета 2017 2_изменения роспись, смета 2017 3_приложение1,2,3" xfId="82"/>
    <cellStyle name="20% — акцент6_изменения роспись, смета 2017 2_изменения роспись, смета 2017 3_приложение1,2,3" xfId="83"/>
    <cellStyle name="20% - Акцент6_изменения роспись, смета 2017 3" xfId="84"/>
    <cellStyle name="20% — акцент6_изменения роспись, смета 2017 3" xfId="85"/>
    <cellStyle name="20% - Акцент6_изменения роспись, смета 2017 3_приложение1,2,3" xfId="86"/>
    <cellStyle name="20% — акцент6_изменения роспись, смета 2017 3_приложение1,2,3" xfId="87"/>
    <cellStyle name="20% - Акцент6_приложение1,2,3" xfId="88"/>
    <cellStyle name="20% — акцент6_приложение1,2,3" xfId="89"/>
    <cellStyle name="20% - Акцент6_роспись, смета 2016 №3" xfId="90"/>
    <cellStyle name="40% - Акцент1" xfId="91"/>
    <cellStyle name="40% — акцент1" xfId="92"/>
    <cellStyle name="40% - Акцент1_БЮДЖЕТНАЯ СМЕТА (УТВ. ПРИКАЗОМ МИНФИНА РОССИИ ОТ 14.02.2018 № 26Н)" xfId="93"/>
    <cellStyle name="40% — акцент1_БЮДЖЕТНАЯ СМЕТА (УТВ. ПРИКАЗОМ МИНФИНА РОССИИ ОТ 14.02.2018 № 26Н) (1)" xfId="94"/>
    <cellStyle name="40% - Акцент1_изменения роспись, смета 2017 2_изменения роспись, смета 2017 3" xfId="95"/>
    <cellStyle name="40% — акцент1_изменения роспись, смета 2017 2_изменения роспись, смета 2017 3" xfId="96"/>
    <cellStyle name="40% - Акцент1_изменения роспись, смета 2017 2_изменения роспись, смета 2017 3_приложение1,2,3" xfId="97"/>
    <cellStyle name="40% — акцент1_изменения роспись, смета 2017 2_изменения роспись, смета 2017 3_приложение1,2,3" xfId="98"/>
    <cellStyle name="40% - Акцент1_изменения роспись, смета 2017 3" xfId="99"/>
    <cellStyle name="40% — акцент1_изменения роспись, смета 2017 3" xfId="100"/>
    <cellStyle name="40% - Акцент1_изменения роспись, смета 2017 3_приложение1,2,3" xfId="101"/>
    <cellStyle name="40% — акцент1_изменения роспись, смета 2017 3_приложение1,2,3" xfId="102"/>
    <cellStyle name="40% - Акцент1_приложение1,2,3" xfId="103"/>
    <cellStyle name="40% — акцент1_приложение1,2,3" xfId="104"/>
    <cellStyle name="40% - Акцент1_роспись, смета 2016 №3" xfId="105"/>
    <cellStyle name="40% - Акцент2" xfId="106"/>
    <cellStyle name="40% — акцент2" xfId="107"/>
    <cellStyle name="40% - Акцент2_БЮДЖЕТНАЯ СМЕТА (УТВ. ПРИКАЗОМ МИНФИНА РОССИИ ОТ 14.02.2018 № 26Н)" xfId="108"/>
    <cellStyle name="40% — акцент2_БЮДЖЕТНАЯ СМЕТА (УТВ. ПРИКАЗОМ МИНФИНА РОССИИ ОТ 14.02.2018 № 26Н) (1)" xfId="109"/>
    <cellStyle name="40% - Акцент2_изменения роспись, смета 2017 2_изменения роспись, смета 2017 3" xfId="110"/>
    <cellStyle name="40% — акцент2_изменения роспись, смета 2017 2_изменения роспись, смета 2017 3" xfId="111"/>
    <cellStyle name="40% - Акцент2_изменения роспись, смета 2017 2_изменения роспись, смета 2017 3_приложение1,2,3" xfId="112"/>
    <cellStyle name="40% — акцент2_изменения роспись, смета 2017 2_изменения роспись, смета 2017 3_приложение1,2,3" xfId="113"/>
    <cellStyle name="40% - Акцент2_изменения роспись, смета 2017 3" xfId="114"/>
    <cellStyle name="40% — акцент2_изменения роспись, смета 2017 3" xfId="115"/>
    <cellStyle name="40% - Акцент2_изменения роспись, смета 2017 3_приложение1,2,3" xfId="116"/>
    <cellStyle name="40% — акцент2_изменения роспись, смета 2017 3_приложение1,2,3" xfId="117"/>
    <cellStyle name="40% - Акцент2_приложение1,2,3" xfId="118"/>
    <cellStyle name="40% — акцент2_приложение1,2,3" xfId="119"/>
    <cellStyle name="40% - Акцент2_роспись, смета 2016 №3" xfId="120"/>
    <cellStyle name="40% - Акцент3" xfId="121"/>
    <cellStyle name="40% — акцент3" xfId="122"/>
    <cellStyle name="40% - Акцент3_БЮДЖЕТНАЯ СМЕТА (УТВ. ПРИКАЗОМ МИНФИНА РОССИИ ОТ 14.02.2018 № 26Н)" xfId="123"/>
    <cellStyle name="40% — акцент3_БЮДЖЕТНАЯ СМЕТА (УТВ. ПРИКАЗОМ МИНФИНА РОССИИ ОТ 14.02.2018 № 26Н) (1)" xfId="124"/>
    <cellStyle name="40% - Акцент3_изменения роспись, смета 2017 2_изменения роспись, смета 2017 3" xfId="125"/>
    <cellStyle name="40% — акцент3_изменения роспись, смета 2017 2_изменения роспись, смета 2017 3" xfId="126"/>
    <cellStyle name="40% - Акцент3_изменения роспись, смета 2017 2_изменения роспись, смета 2017 3_приложение1,2,3" xfId="127"/>
    <cellStyle name="40% — акцент3_изменения роспись, смета 2017 2_изменения роспись, смета 2017 3_приложение1,2,3" xfId="128"/>
    <cellStyle name="40% - Акцент3_изменения роспись, смета 2017 3" xfId="129"/>
    <cellStyle name="40% — акцент3_изменения роспись, смета 2017 3" xfId="130"/>
    <cellStyle name="40% - Акцент3_изменения роспись, смета 2017 3_приложение1,2,3" xfId="131"/>
    <cellStyle name="40% — акцент3_изменения роспись, смета 2017 3_приложение1,2,3" xfId="132"/>
    <cellStyle name="40% - Акцент3_приложение1,2,3" xfId="133"/>
    <cellStyle name="40% — акцент3_приложение1,2,3" xfId="134"/>
    <cellStyle name="40% - Акцент3_роспись, смета 2016 №3" xfId="135"/>
    <cellStyle name="40% - Акцент4" xfId="136"/>
    <cellStyle name="40% — акцент4" xfId="137"/>
    <cellStyle name="40% - Акцент4_БЮДЖЕТНАЯ СМЕТА (УТВ. ПРИКАЗОМ МИНФИНА РОССИИ ОТ 14.02.2018 № 26Н)" xfId="138"/>
    <cellStyle name="40% — акцент4_БЮДЖЕТНАЯ СМЕТА (УТВ. ПРИКАЗОМ МИНФИНА РОССИИ ОТ 14.02.2018 № 26Н) (1)" xfId="139"/>
    <cellStyle name="40% - Акцент4_изменения роспись, смета 2017 2_изменения роспись, смета 2017 3" xfId="140"/>
    <cellStyle name="40% — акцент4_изменения роспись, смета 2017 2_изменения роспись, смета 2017 3" xfId="141"/>
    <cellStyle name="40% - Акцент4_изменения роспись, смета 2017 2_изменения роспись, смета 2017 3_приложение1,2,3" xfId="142"/>
    <cellStyle name="40% — акцент4_изменения роспись, смета 2017 2_изменения роспись, смета 2017 3_приложение1,2,3" xfId="143"/>
    <cellStyle name="40% - Акцент4_изменения роспись, смета 2017 3" xfId="144"/>
    <cellStyle name="40% — акцент4_изменения роспись, смета 2017 3" xfId="145"/>
    <cellStyle name="40% - Акцент4_изменения роспись, смета 2017 3_приложение1,2,3" xfId="146"/>
    <cellStyle name="40% — акцент4_изменения роспись, смета 2017 3_приложение1,2,3" xfId="147"/>
    <cellStyle name="40% - Акцент4_приложение1,2,3" xfId="148"/>
    <cellStyle name="40% — акцент4_приложение1,2,3" xfId="149"/>
    <cellStyle name="40% - Акцент4_роспись, смета 2016 №3" xfId="150"/>
    <cellStyle name="40% - Акцент5" xfId="151"/>
    <cellStyle name="40% — акцент5" xfId="152"/>
    <cellStyle name="40% - Акцент5_БЮДЖЕТНАЯ СМЕТА (УТВ. ПРИКАЗОМ МИНФИНА РОССИИ ОТ 14.02.2018 № 26Н)" xfId="153"/>
    <cellStyle name="40% — акцент5_БЮДЖЕТНАЯ СМЕТА (УТВ. ПРИКАЗОМ МИНФИНА РОССИИ ОТ 14.02.2018 № 26Н) (1)" xfId="154"/>
    <cellStyle name="40% - Акцент5_изменения роспись, смета 2017 2_изменения роспись, смета 2017 3" xfId="155"/>
    <cellStyle name="40% — акцент5_изменения роспись, смета 2017 2_изменения роспись, смета 2017 3" xfId="156"/>
    <cellStyle name="40% - Акцент5_изменения роспись, смета 2017 2_изменения роспись, смета 2017 3_приложение1,2,3" xfId="157"/>
    <cellStyle name="40% — акцент5_изменения роспись, смета 2017 2_изменения роспись, смета 2017 3_приложение1,2,3" xfId="158"/>
    <cellStyle name="40% - Акцент5_изменения роспись, смета 2017 3" xfId="159"/>
    <cellStyle name="40% — акцент5_изменения роспись, смета 2017 3" xfId="160"/>
    <cellStyle name="40% - Акцент5_изменения роспись, смета 2017 3_приложение1,2,3" xfId="161"/>
    <cellStyle name="40% — акцент5_изменения роспись, смета 2017 3_приложение1,2,3" xfId="162"/>
    <cellStyle name="40% - Акцент5_приложение1,2,3" xfId="163"/>
    <cellStyle name="40% — акцент5_приложение1,2,3" xfId="164"/>
    <cellStyle name="40% - Акцент5_роспись, смета 2016 №3" xfId="165"/>
    <cellStyle name="40% - Акцент6" xfId="166"/>
    <cellStyle name="40% — акцент6" xfId="167"/>
    <cellStyle name="40% - Акцент6_БЮДЖЕТНАЯ СМЕТА (УТВ. ПРИКАЗОМ МИНФИНА РОССИИ ОТ 14.02.2018 № 26Н)" xfId="168"/>
    <cellStyle name="40% — акцент6_БЮДЖЕТНАЯ СМЕТА (УТВ. ПРИКАЗОМ МИНФИНА РОССИИ ОТ 14.02.2018 № 26Н) (1)" xfId="169"/>
    <cellStyle name="40% - Акцент6_изменения роспись, смета 2017 2_изменения роспись, смета 2017 3" xfId="170"/>
    <cellStyle name="40% — акцент6_изменения роспись, смета 2017 2_изменения роспись, смета 2017 3" xfId="171"/>
    <cellStyle name="40% - Акцент6_изменения роспись, смета 2017 2_изменения роспись, смета 2017 3_приложение1,2,3" xfId="172"/>
    <cellStyle name="40% — акцент6_изменения роспись, смета 2017 2_изменения роспись, смета 2017 3_приложение1,2,3" xfId="173"/>
    <cellStyle name="40% - Акцент6_изменения роспись, смета 2017 3" xfId="174"/>
    <cellStyle name="40% — акцент6_изменения роспись, смета 2017 3" xfId="175"/>
    <cellStyle name="40% - Акцент6_изменения роспись, смета 2017 3_приложение1,2,3" xfId="176"/>
    <cellStyle name="40% — акцент6_изменения роспись, смета 2017 3_приложение1,2,3" xfId="177"/>
    <cellStyle name="40% - Акцент6_приложение1,2,3" xfId="178"/>
    <cellStyle name="40% — акцент6_приложение1,2,3" xfId="179"/>
    <cellStyle name="40% - Акцент6_роспись, смета 2016 №3" xfId="180"/>
    <cellStyle name="60% - Акцент1" xfId="181"/>
    <cellStyle name="60% — акцент1" xfId="182"/>
    <cellStyle name="60% - Акцент1_БЮДЖЕТНАЯ СМЕТА (УТВ. ПРИКАЗОМ МИНФИНА РОССИИ ОТ 14.02.2018 № 26Н)" xfId="183"/>
    <cellStyle name="60% - Акцент2" xfId="184"/>
    <cellStyle name="60% — акцент2" xfId="185"/>
    <cellStyle name="60% - Акцент2_БЮДЖЕТНАЯ СМЕТА (УТВ. ПРИКАЗОМ МИНФИНА РОССИИ ОТ 14.02.2018 № 26Н)" xfId="186"/>
    <cellStyle name="60% - Акцент3" xfId="187"/>
    <cellStyle name="60% — акцент3" xfId="188"/>
    <cellStyle name="60% - Акцент3_БЮДЖЕТНАЯ СМЕТА (УТВ. ПРИКАЗОМ МИНФИНА РОССИИ ОТ 14.02.2018 № 26Н)" xfId="189"/>
    <cellStyle name="60% - Акцент4" xfId="190"/>
    <cellStyle name="60% — акцент4" xfId="191"/>
    <cellStyle name="60% - Акцент4_БЮДЖЕТНАЯ СМЕТА (УТВ. ПРИКАЗОМ МИНФИНА РОССИИ ОТ 14.02.2018 № 26Н)" xfId="192"/>
    <cellStyle name="60% - Акцент5" xfId="193"/>
    <cellStyle name="60% — акцент5" xfId="194"/>
    <cellStyle name="60% - Акцент5_БЮДЖЕТНАЯ СМЕТА (УТВ. ПРИКАЗОМ МИНФИНА РОССИИ ОТ 14.02.2018 № 26Н)" xfId="195"/>
    <cellStyle name="60% - Акцент6" xfId="196"/>
    <cellStyle name="60% — акцент6" xfId="197"/>
    <cellStyle name="60% - Акцент6_БЮДЖЕТНАЯ СМЕТА (УТВ. ПРИКАЗОМ МИНФИНА РОССИИ ОТ 14.02.2018 № 26Н)" xfId="198"/>
    <cellStyle name="Обычный" xfId="0" builtinId="0"/>
    <cellStyle name="Обычный 2" xfId="199"/>
    <cellStyle name="Обычный 3" xfId="20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P213"/>
  <sheetViews>
    <sheetView view="pageBreakPreview" zoomScale="57" zoomScaleNormal="78" zoomScaleSheetLayoutView="57" workbookViewId="0">
      <selection activeCell="E1" sqref="E1:I4"/>
    </sheetView>
  </sheetViews>
  <sheetFormatPr defaultRowHeight="12.75"/>
  <cols>
    <col min="1" max="1" width="74.140625" customWidth="1"/>
    <col min="2" max="2" width="11" customWidth="1"/>
    <col min="3" max="3" width="10.7109375" customWidth="1"/>
    <col min="4" max="4" width="9.28515625" customWidth="1"/>
    <col min="5" max="5" width="22.85546875" customWidth="1"/>
    <col min="6" max="6" width="14.7109375" customWidth="1"/>
    <col min="7" max="8" width="21.28515625" customWidth="1"/>
    <col min="9" max="9" width="22.140625" customWidth="1"/>
    <col min="10" max="10" width="17.5703125" customWidth="1"/>
    <col min="11" max="11" width="11.140625" customWidth="1"/>
    <col min="12" max="12" width="9.42578125" bestFit="1" customWidth="1"/>
  </cols>
  <sheetData>
    <row r="1" spans="1:12" ht="16.5" customHeight="1">
      <c r="E1" s="272" t="s">
        <v>276</v>
      </c>
      <c r="F1" s="272"/>
      <c r="G1" s="272"/>
      <c r="H1" s="272"/>
      <c r="I1" s="272"/>
      <c r="J1" s="200"/>
    </row>
    <row r="2" spans="1:12" ht="16.5">
      <c r="E2" s="272"/>
      <c r="F2" s="272"/>
      <c r="G2" s="272"/>
      <c r="H2" s="272"/>
      <c r="I2" s="272"/>
      <c r="J2" s="200"/>
    </row>
    <row r="3" spans="1:12" ht="36.75" customHeight="1">
      <c r="E3" s="272"/>
      <c r="F3" s="272"/>
      <c r="G3" s="272"/>
      <c r="H3" s="272"/>
      <c r="I3" s="272"/>
      <c r="J3" s="200"/>
    </row>
    <row r="4" spans="1:12" ht="62.25" customHeight="1">
      <c r="E4" s="272"/>
      <c r="F4" s="272"/>
      <c r="G4" s="272"/>
      <c r="H4" s="272"/>
      <c r="I4" s="272"/>
      <c r="J4" s="200"/>
    </row>
    <row r="5" spans="1:12" ht="3.75" customHeight="1"/>
    <row r="6" spans="1:12" ht="61.5" customHeight="1" thickBot="1">
      <c r="A6" s="271" t="s">
        <v>184</v>
      </c>
      <c r="B6" s="271"/>
      <c r="C6" s="271"/>
      <c r="D6" s="271"/>
      <c r="E6" s="271"/>
      <c r="F6" s="271"/>
      <c r="G6" s="271"/>
      <c r="H6" s="271"/>
      <c r="I6" s="271"/>
      <c r="J6" s="201"/>
    </row>
    <row r="7" spans="1:12" ht="13.5" hidden="1" customHeight="1" thickBot="1"/>
    <row r="8" spans="1:12" ht="45" customHeight="1">
      <c r="A8" s="269" t="s">
        <v>32</v>
      </c>
      <c r="B8" s="269" t="s">
        <v>52</v>
      </c>
      <c r="C8" s="269" t="s">
        <v>33</v>
      </c>
      <c r="D8" s="269" t="s">
        <v>34</v>
      </c>
      <c r="E8" s="269" t="s">
        <v>35</v>
      </c>
      <c r="F8" s="269" t="s">
        <v>36</v>
      </c>
      <c r="G8" s="12" t="s">
        <v>8</v>
      </c>
      <c r="H8" s="12" t="s">
        <v>175</v>
      </c>
      <c r="I8" s="12" t="s">
        <v>90</v>
      </c>
      <c r="J8" s="12" t="s">
        <v>37</v>
      </c>
    </row>
    <row r="9" spans="1:12" ht="19.5" thickBot="1">
      <c r="A9" s="270"/>
      <c r="B9" s="270"/>
      <c r="C9" s="270"/>
      <c r="D9" s="270"/>
      <c r="E9" s="270"/>
      <c r="F9" s="270"/>
      <c r="G9" s="11" t="s">
        <v>38</v>
      </c>
      <c r="H9" s="11" t="s">
        <v>38</v>
      </c>
      <c r="I9" s="11" t="s">
        <v>38</v>
      </c>
      <c r="J9" s="11" t="s">
        <v>38</v>
      </c>
    </row>
    <row r="10" spans="1:12" ht="13.5" hidden="1" customHeight="1" thickBot="1"/>
    <row r="11" spans="1:12" ht="19.5" thickBot="1">
      <c r="A11" s="13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  <c r="G11" s="15">
        <v>7</v>
      </c>
      <c r="H11" s="15">
        <v>9</v>
      </c>
      <c r="I11" s="15">
        <v>9</v>
      </c>
      <c r="J11" s="15">
        <v>7</v>
      </c>
    </row>
    <row r="12" spans="1:12" ht="19.5" thickBot="1">
      <c r="A12" s="35" t="s">
        <v>54</v>
      </c>
      <c r="B12" s="36"/>
      <c r="C12" s="36"/>
      <c r="D12" s="36"/>
      <c r="E12" s="36"/>
      <c r="F12" s="36"/>
      <c r="G12" s="37">
        <v>96533.8</v>
      </c>
      <c r="H12" s="37">
        <v>64737</v>
      </c>
      <c r="I12" s="37">
        <v>68731</v>
      </c>
      <c r="J12" s="37">
        <f t="shared" ref="J12:J43" si="0">G12+H12+I12</f>
        <v>230001.8</v>
      </c>
      <c r="L12" s="3"/>
    </row>
    <row r="13" spans="1:12" ht="57" thickBot="1">
      <c r="A13" s="25" t="s">
        <v>198</v>
      </c>
      <c r="B13" s="32">
        <v>914</v>
      </c>
      <c r="C13" s="33"/>
      <c r="D13" s="19"/>
      <c r="E13" s="34"/>
      <c r="F13" s="19"/>
      <c r="G13" s="38">
        <v>96533.8</v>
      </c>
      <c r="H13" s="38">
        <v>64737</v>
      </c>
      <c r="I13" s="38">
        <v>68731</v>
      </c>
      <c r="J13" s="37">
        <f t="shared" si="0"/>
        <v>230001.8</v>
      </c>
      <c r="L13" s="3"/>
    </row>
    <row r="14" spans="1:12" ht="19.5" thickBot="1">
      <c r="A14" s="20" t="s">
        <v>40</v>
      </c>
      <c r="B14" s="136">
        <v>914</v>
      </c>
      <c r="C14" s="117" t="s">
        <v>23</v>
      </c>
      <c r="D14" s="171"/>
      <c r="E14" s="172"/>
      <c r="F14" s="171"/>
      <c r="G14" s="173">
        <v>10925.3</v>
      </c>
      <c r="H14" s="173">
        <v>11043.3</v>
      </c>
      <c r="I14" s="173">
        <v>11283.1</v>
      </c>
      <c r="J14" s="37">
        <f t="shared" si="0"/>
        <v>33251.699999999997</v>
      </c>
      <c r="L14" s="3"/>
    </row>
    <row r="15" spans="1:12" ht="41.25" hidden="1" customHeight="1" thickBot="1">
      <c r="A15" s="121" t="s">
        <v>143</v>
      </c>
      <c r="B15" s="122" t="s">
        <v>61</v>
      </c>
      <c r="C15" s="122" t="s">
        <v>23</v>
      </c>
      <c r="D15" s="123" t="s">
        <v>24</v>
      </c>
      <c r="E15" s="123"/>
      <c r="F15" s="124"/>
      <c r="G15" s="175">
        <v>0</v>
      </c>
      <c r="H15" s="175">
        <v>0</v>
      </c>
      <c r="I15" s="175">
        <v>0</v>
      </c>
      <c r="J15" s="37">
        <f t="shared" si="0"/>
        <v>0</v>
      </c>
      <c r="L15" s="3"/>
    </row>
    <row r="16" spans="1:12" ht="57" hidden="1" thickBot="1">
      <c r="A16" s="54" t="s">
        <v>11</v>
      </c>
      <c r="B16" s="136">
        <v>914</v>
      </c>
      <c r="C16" s="136" t="s">
        <v>23</v>
      </c>
      <c r="D16" s="117" t="s">
        <v>24</v>
      </c>
      <c r="E16" s="118" t="s">
        <v>141</v>
      </c>
      <c r="F16" s="171"/>
      <c r="G16" s="173">
        <v>0</v>
      </c>
      <c r="H16" s="173">
        <v>0</v>
      </c>
      <c r="I16" s="173">
        <v>0</v>
      </c>
      <c r="J16" s="37">
        <f t="shared" si="0"/>
        <v>0</v>
      </c>
      <c r="L16" s="3"/>
    </row>
    <row r="17" spans="1:16" ht="19.5" hidden="1" thickBot="1">
      <c r="A17" s="54" t="s">
        <v>56</v>
      </c>
      <c r="B17" s="136">
        <v>914</v>
      </c>
      <c r="C17" s="136" t="s">
        <v>23</v>
      </c>
      <c r="D17" s="117" t="s">
        <v>24</v>
      </c>
      <c r="E17" s="118" t="s">
        <v>142</v>
      </c>
      <c r="F17" s="171"/>
      <c r="G17" s="173">
        <v>0</v>
      </c>
      <c r="H17" s="173">
        <v>0</v>
      </c>
      <c r="I17" s="173">
        <v>0</v>
      </c>
      <c r="J17" s="37">
        <f t="shared" si="0"/>
        <v>0</v>
      </c>
      <c r="L17" s="3"/>
    </row>
    <row r="18" spans="1:16" ht="57" hidden="1" thickBot="1">
      <c r="A18" s="102" t="s">
        <v>78</v>
      </c>
      <c r="B18" s="104" t="s">
        <v>61</v>
      </c>
      <c r="C18" s="104" t="s">
        <v>23</v>
      </c>
      <c r="D18" s="107" t="s">
        <v>24</v>
      </c>
      <c r="E18" s="107" t="s">
        <v>77</v>
      </c>
      <c r="F18" s="120"/>
      <c r="G18" s="120">
        <v>0</v>
      </c>
      <c r="H18" s="120">
        <v>0</v>
      </c>
      <c r="I18" s="120">
        <v>0</v>
      </c>
      <c r="J18" s="37">
        <f t="shared" si="0"/>
        <v>0</v>
      </c>
      <c r="L18" s="3"/>
    </row>
    <row r="19" spans="1:16" ht="188.25" hidden="1" customHeight="1" thickBot="1">
      <c r="A19" s="174" t="s">
        <v>12</v>
      </c>
      <c r="B19" s="39">
        <v>914</v>
      </c>
      <c r="C19" s="24" t="s">
        <v>23</v>
      </c>
      <c r="D19" s="24" t="s">
        <v>24</v>
      </c>
      <c r="E19" s="41" t="s">
        <v>84</v>
      </c>
      <c r="F19" s="41">
        <v>100</v>
      </c>
      <c r="G19" s="42">
        <v>0</v>
      </c>
      <c r="H19" s="42">
        <v>0</v>
      </c>
      <c r="I19" s="42">
        <v>0</v>
      </c>
      <c r="J19" s="37">
        <f t="shared" si="0"/>
        <v>0</v>
      </c>
      <c r="L19" s="3"/>
    </row>
    <row r="20" spans="1:16" ht="150.75" hidden="1" thickBot="1">
      <c r="A20" s="174" t="s">
        <v>13</v>
      </c>
      <c r="B20" s="39">
        <v>914</v>
      </c>
      <c r="C20" s="24" t="s">
        <v>23</v>
      </c>
      <c r="D20" s="24" t="s">
        <v>24</v>
      </c>
      <c r="E20" s="41" t="s">
        <v>84</v>
      </c>
      <c r="F20" s="41">
        <v>200</v>
      </c>
      <c r="G20" s="42">
        <v>0</v>
      </c>
      <c r="H20" s="42">
        <v>0</v>
      </c>
      <c r="I20" s="42">
        <v>0</v>
      </c>
      <c r="J20" s="37">
        <f t="shared" si="0"/>
        <v>0</v>
      </c>
      <c r="L20" s="3"/>
    </row>
    <row r="21" spans="1:16" ht="57" customHeight="1" thickBot="1">
      <c r="A21" s="70" t="s">
        <v>39</v>
      </c>
      <c r="B21" s="75">
        <v>914</v>
      </c>
      <c r="C21" s="71" t="s">
        <v>23</v>
      </c>
      <c r="D21" s="71" t="s">
        <v>26</v>
      </c>
      <c r="E21" s="72"/>
      <c r="F21" s="72"/>
      <c r="G21" s="73">
        <v>9960.2999999999993</v>
      </c>
      <c r="H21" s="73">
        <v>9998.7999999999993</v>
      </c>
      <c r="I21" s="73">
        <v>10228.6</v>
      </c>
      <c r="J21" s="37">
        <f t="shared" si="0"/>
        <v>30187.699999999997</v>
      </c>
    </row>
    <row r="22" spans="1:16" ht="19.5" thickBot="1">
      <c r="A22" s="54" t="s">
        <v>56</v>
      </c>
      <c r="B22" s="136">
        <v>914</v>
      </c>
      <c r="C22" s="117" t="s">
        <v>23</v>
      </c>
      <c r="D22" s="117" t="s">
        <v>26</v>
      </c>
      <c r="E22" s="118" t="s">
        <v>156</v>
      </c>
      <c r="F22" s="118"/>
      <c r="G22" s="119">
        <v>9960.2999999999993</v>
      </c>
      <c r="H22" s="119">
        <v>9998.7999999999993</v>
      </c>
      <c r="I22" s="119">
        <v>10228.6</v>
      </c>
      <c r="J22" s="37">
        <f t="shared" si="0"/>
        <v>30187.699999999997</v>
      </c>
    </row>
    <row r="23" spans="1:16" ht="57" thickBot="1">
      <c r="A23" s="102" t="s">
        <v>78</v>
      </c>
      <c r="B23" s="103">
        <v>914</v>
      </c>
      <c r="C23" s="104" t="s">
        <v>23</v>
      </c>
      <c r="D23" s="104" t="s">
        <v>26</v>
      </c>
      <c r="E23" s="107" t="s">
        <v>77</v>
      </c>
      <c r="F23" s="107"/>
      <c r="G23" s="120">
        <v>9960.2999999999993</v>
      </c>
      <c r="H23" s="120">
        <v>9998.7999999999993</v>
      </c>
      <c r="I23" s="120">
        <v>10228.6</v>
      </c>
      <c r="J23" s="37">
        <f t="shared" si="0"/>
        <v>30187.699999999997</v>
      </c>
    </row>
    <row r="24" spans="1:16" ht="207" thickBot="1">
      <c r="A24" s="58" t="s">
        <v>14</v>
      </c>
      <c r="B24" s="39">
        <v>914</v>
      </c>
      <c r="C24" s="24" t="s">
        <v>23</v>
      </c>
      <c r="D24" s="24" t="s">
        <v>26</v>
      </c>
      <c r="E24" s="41" t="s">
        <v>83</v>
      </c>
      <c r="F24" s="41">
        <v>100</v>
      </c>
      <c r="G24" s="42">
        <v>6599.4</v>
      </c>
      <c r="H24" s="42">
        <v>6660.8</v>
      </c>
      <c r="I24" s="42">
        <v>6925.1</v>
      </c>
      <c r="J24" s="37">
        <f t="shared" si="0"/>
        <v>20185.300000000003</v>
      </c>
      <c r="M24" s="89"/>
      <c r="N24" s="90"/>
      <c r="O24" s="91"/>
      <c r="P24" s="92"/>
    </row>
    <row r="25" spans="1:16" ht="150.75" thickBot="1">
      <c r="A25" s="58" t="s">
        <v>15</v>
      </c>
      <c r="B25" s="39">
        <v>914</v>
      </c>
      <c r="C25" s="24" t="s">
        <v>23</v>
      </c>
      <c r="D25" s="24" t="s">
        <v>26</v>
      </c>
      <c r="E25" s="41" t="s">
        <v>83</v>
      </c>
      <c r="F25" s="41">
        <v>200</v>
      </c>
      <c r="G25" s="42">
        <v>1762.9</v>
      </c>
      <c r="H25" s="42">
        <v>1928.4</v>
      </c>
      <c r="I25" s="42">
        <v>1845.8</v>
      </c>
      <c r="J25" s="37">
        <f t="shared" si="0"/>
        <v>5537.1</v>
      </c>
      <c r="M25" s="89"/>
      <c r="N25" s="90"/>
      <c r="O25" s="91"/>
      <c r="P25" s="92"/>
    </row>
    <row r="26" spans="1:16" ht="132" thickBot="1">
      <c r="A26" s="58" t="s">
        <v>16</v>
      </c>
      <c r="B26" s="39">
        <v>914</v>
      </c>
      <c r="C26" s="24" t="s">
        <v>23</v>
      </c>
      <c r="D26" s="24" t="s">
        <v>26</v>
      </c>
      <c r="E26" s="41" t="s">
        <v>83</v>
      </c>
      <c r="F26" s="41">
        <v>800</v>
      </c>
      <c r="G26" s="42">
        <v>400</v>
      </c>
      <c r="H26" s="42">
        <v>200</v>
      </c>
      <c r="I26" s="42">
        <v>200</v>
      </c>
      <c r="J26" s="37">
        <f t="shared" si="0"/>
        <v>800</v>
      </c>
      <c r="M26" s="89"/>
      <c r="N26" s="90"/>
      <c r="O26" s="91"/>
      <c r="P26" s="92"/>
    </row>
    <row r="27" spans="1:16" ht="188.25" customHeight="1" thickBot="1">
      <c r="A27" s="58" t="s">
        <v>12</v>
      </c>
      <c r="B27" s="39">
        <v>914</v>
      </c>
      <c r="C27" s="24" t="s">
        <v>23</v>
      </c>
      <c r="D27" s="24" t="s">
        <v>26</v>
      </c>
      <c r="E27" s="41" t="s">
        <v>84</v>
      </c>
      <c r="F27" s="41">
        <v>100</v>
      </c>
      <c r="G27" s="42">
        <v>1198</v>
      </c>
      <c r="H27" s="42">
        <v>1209.5999999999999</v>
      </c>
      <c r="I27" s="42">
        <v>1257.7</v>
      </c>
      <c r="J27" s="37">
        <f t="shared" si="0"/>
        <v>3665.3</v>
      </c>
    </row>
    <row r="28" spans="1:16" ht="150.75" hidden="1" thickBot="1">
      <c r="A28" s="58" t="s">
        <v>13</v>
      </c>
      <c r="B28" s="39">
        <v>914</v>
      </c>
      <c r="C28" s="24" t="s">
        <v>23</v>
      </c>
      <c r="D28" s="24" t="s">
        <v>26</v>
      </c>
      <c r="E28" s="41" t="s">
        <v>84</v>
      </c>
      <c r="F28" s="41">
        <v>200</v>
      </c>
      <c r="G28" s="42">
        <v>0</v>
      </c>
      <c r="H28" s="42">
        <v>0</v>
      </c>
      <c r="I28" s="42">
        <v>0</v>
      </c>
      <c r="J28" s="37">
        <f t="shared" si="0"/>
        <v>0</v>
      </c>
    </row>
    <row r="29" spans="1:16" ht="19.5" thickBot="1">
      <c r="A29" s="77" t="s">
        <v>42</v>
      </c>
      <c r="B29" s="75">
        <v>914</v>
      </c>
      <c r="C29" s="71" t="s">
        <v>23</v>
      </c>
      <c r="D29" s="71" t="s">
        <v>31</v>
      </c>
      <c r="E29" s="78"/>
      <c r="F29" s="78"/>
      <c r="G29" s="73">
        <v>0</v>
      </c>
      <c r="H29" s="73">
        <v>20</v>
      </c>
      <c r="I29" s="73">
        <v>30</v>
      </c>
      <c r="J29" s="37">
        <f t="shared" si="0"/>
        <v>50</v>
      </c>
    </row>
    <row r="30" spans="1:16" ht="19.5" thickBot="1">
      <c r="A30" s="54" t="s">
        <v>56</v>
      </c>
      <c r="B30" s="136">
        <v>914</v>
      </c>
      <c r="C30" s="117" t="s">
        <v>23</v>
      </c>
      <c r="D30" s="117" t="s">
        <v>31</v>
      </c>
      <c r="E30" s="118" t="s">
        <v>142</v>
      </c>
      <c r="F30" s="141"/>
      <c r="G30" s="119">
        <v>0</v>
      </c>
      <c r="H30" s="119">
        <v>20</v>
      </c>
      <c r="I30" s="119">
        <v>30</v>
      </c>
      <c r="J30" s="37">
        <f t="shared" si="0"/>
        <v>50</v>
      </c>
    </row>
    <row r="31" spans="1:16" ht="57" thickBot="1">
      <c r="A31" s="102" t="s">
        <v>79</v>
      </c>
      <c r="B31" s="103">
        <v>914</v>
      </c>
      <c r="C31" s="104" t="s">
        <v>23</v>
      </c>
      <c r="D31" s="104" t="s">
        <v>31</v>
      </c>
      <c r="E31" s="107" t="s">
        <v>145</v>
      </c>
      <c r="F31" s="127"/>
      <c r="G31" s="120">
        <v>0</v>
      </c>
      <c r="H31" s="120">
        <v>20</v>
      </c>
      <c r="I31" s="120">
        <v>30</v>
      </c>
      <c r="J31" s="37">
        <f t="shared" si="0"/>
        <v>50</v>
      </c>
    </row>
    <row r="32" spans="1:16" ht="113.25" thickBot="1">
      <c r="A32" s="43" t="s">
        <v>195</v>
      </c>
      <c r="B32" s="39">
        <v>914</v>
      </c>
      <c r="C32" s="24" t="s">
        <v>23</v>
      </c>
      <c r="D32" s="24" t="s">
        <v>31</v>
      </c>
      <c r="E32" s="39" t="s">
        <v>128</v>
      </c>
      <c r="F32" s="39">
        <v>800</v>
      </c>
      <c r="G32" s="42">
        <v>0</v>
      </c>
      <c r="H32" s="42">
        <v>20</v>
      </c>
      <c r="I32" s="42">
        <v>30</v>
      </c>
      <c r="J32" s="37">
        <f t="shared" si="0"/>
        <v>50</v>
      </c>
    </row>
    <row r="33" spans="1:10" ht="19.5" thickBot="1">
      <c r="A33" s="79" t="s">
        <v>17</v>
      </c>
      <c r="B33" s="75">
        <v>914</v>
      </c>
      <c r="C33" s="71" t="s">
        <v>23</v>
      </c>
      <c r="D33" s="71" t="s">
        <v>21</v>
      </c>
      <c r="E33" s="78"/>
      <c r="F33" s="78"/>
      <c r="G33" s="73">
        <v>965</v>
      </c>
      <c r="H33" s="73">
        <v>1024.5</v>
      </c>
      <c r="I33" s="73">
        <v>1024.5</v>
      </c>
      <c r="J33" s="37">
        <f t="shared" si="0"/>
        <v>3014</v>
      </c>
    </row>
    <row r="34" spans="1:10" ht="19.5" thickBot="1">
      <c r="A34" s="54" t="s">
        <v>56</v>
      </c>
      <c r="B34" s="136">
        <v>914</v>
      </c>
      <c r="C34" s="117" t="s">
        <v>23</v>
      </c>
      <c r="D34" s="117" t="s">
        <v>21</v>
      </c>
      <c r="E34" s="118" t="s">
        <v>142</v>
      </c>
      <c r="F34" s="141"/>
      <c r="G34" s="119">
        <v>965</v>
      </c>
      <c r="H34" s="119">
        <v>1024.5</v>
      </c>
      <c r="I34" s="119">
        <v>1024.5</v>
      </c>
      <c r="J34" s="37">
        <f t="shared" si="0"/>
        <v>3014</v>
      </c>
    </row>
    <row r="35" spans="1:10" ht="38.25" thickBot="1">
      <c r="A35" s="102" t="s">
        <v>80</v>
      </c>
      <c r="B35" s="103">
        <v>914</v>
      </c>
      <c r="C35" s="104" t="s">
        <v>23</v>
      </c>
      <c r="D35" s="104" t="s">
        <v>21</v>
      </c>
      <c r="E35" s="107" t="s">
        <v>138</v>
      </c>
      <c r="F35" s="127"/>
      <c r="G35" s="120">
        <v>140.5</v>
      </c>
      <c r="H35" s="120">
        <v>200</v>
      </c>
      <c r="I35" s="120">
        <v>200</v>
      </c>
      <c r="J35" s="37">
        <f t="shared" si="0"/>
        <v>540.5</v>
      </c>
    </row>
    <row r="36" spans="1:10" ht="113.25" thickBot="1">
      <c r="A36" s="43" t="s">
        <v>199</v>
      </c>
      <c r="B36" s="39">
        <v>914</v>
      </c>
      <c r="C36" s="24" t="s">
        <v>23</v>
      </c>
      <c r="D36" s="24" t="s">
        <v>21</v>
      </c>
      <c r="E36" s="39" t="s">
        <v>137</v>
      </c>
      <c r="F36" s="39">
        <v>200</v>
      </c>
      <c r="G36" s="42">
        <v>140.5</v>
      </c>
      <c r="H36" s="42">
        <v>200</v>
      </c>
      <c r="I36" s="42">
        <v>200</v>
      </c>
      <c r="J36" s="37">
        <f t="shared" si="0"/>
        <v>540.5</v>
      </c>
    </row>
    <row r="37" spans="1:10" ht="75.75" thickBot="1">
      <c r="A37" s="192" t="s">
        <v>179</v>
      </c>
      <c r="B37" s="103">
        <v>914</v>
      </c>
      <c r="C37" s="104" t="s">
        <v>23</v>
      </c>
      <c r="D37" s="104" t="s">
        <v>21</v>
      </c>
      <c r="E37" s="107" t="s">
        <v>140</v>
      </c>
      <c r="F37" s="127"/>
      <c r="G37" s="120">
        <v>824.5</v>
      </c>
      <c r="H37" s="120">
        <v>824.5</v>
      </c>
      <c r="I37" s="120">
        <v>824.5</v>
      </c>
      <c r="J37" s="37">
        <f t="shared" si="0"/>
        <v>2473.5</v>
      </c>
    </row>
    <row r="38" spans="1:10" ht="96.75" customHeight="1" thickBot="1">
      <c r="A38" s="43" t="s">
        <v>154</v>
      </c>
      <c r="B38" s="39">
        <v>914</v>
      </c>
      <c r="C38" s="24" t="s">
        <v>23</v>
      </c>
      <c r="D38" s="24" t="s">
        <v>21</v>
      </c>
      <c r="E38" s="178" t="s">
        <v>87</v>
      </c>
      <c r="F38" s="39">
        <v>500</v>
      </c>
      <c r="G38" s="42">
        <v>824.5</v>
      </c>
      <c r="H38" s="42">
        <v>824.5</v>
      </c>
      <c r="I38" s="42">
        <v>824.5</v>
      </c>
      <c r="J38" s="37">
        <f t="shared" si="0"/>
        <v>2473.5</v>
      </c>
    </row>
    <row r="39" spans="1:10" ht="19.5" hidden="1" thickBot="1">
      <c r="A39" s="25" t="s">
        <v>62</v>
      </c>
      <c r="B39" s="32">
        <v>914</v>
      </c>
      <c r="C39" s="93" t="s">
        <v>24</v>
      </c>
      <c r="D39" s="93"/>
      <c r="E39" s="32"/>
      <c r="F39" s="32"/>
      <c r="G39" s="65">
        <v>0</v>
      </c>
      <c r="H39" s="65">
        <v>0</v>
      </c>
      <c r="I39" s="65">
        <v>0</v>
      </c>
      <c r="J39" s="37">
        <f t="shared" si="0"/>
        <v>0</v>
      </c>
    </row>
    <row r="40" spans="1:10" ht="19.5" hidden="1" thickBot="1">
      <c r="A40" s="74" t="s">
        <v>63</v>
      </c>
      <c r="B40" s="75">
        <v>914</v>
      </c>
      <c r="C40" s="71" t="s">
        <v>24</v>
      </c>
      <c r="D40" s="71" t="s">
        <v>25</v>
      </c>
      <c r="E40" s="75"/>
      <c r="F40" s="75"/>
      <c r="G40" s="76">
        <v>0</v>
      </c>
      <c r="H40" s="76">
        <v>0</v>
      </c>
      <c r="I40" s="76">
        <v>0</v>
      </c>
      <c r="J40" s="37">
        <f t="shared" si="0"/>
        <v>0</v>
      </c>
    </row>
    <row r="41" spans="1:10" ht="19.5" hidden="1" thickBot="1">
      <c r="A41" s="54" t="s">
        <v>56</v>
      </c>
      <c r="B41" s="136">
        <v>914</v>
      </c>
      <c r="C41" s="117" t="s">
        <v>24</v>
      </c>
      <c r="D41" s="117" t="s">
        <v>25</v>
      </c>
      <c r="E41" s="118" t="s">
        <v>142</v>
      </c>
      <c r="F41" s="136"/>
      <c r="G41" s="100">
        <v>0</v>
      </c>
      <c r="H41" s="100">
        <v>0</v>
      </c>
      <c r="I41" s="100">
        <v>0</v>
      </c>
      <c r="J41" s="37">
        <f t="shared" si="0"/>
        <v>0</v>
      </c>
    </row>
    <row r="42" spans="1:10" ht="75.75" hidden="1" thickBot="1">
      <c r="A42" s="102" t="s">
        <v>81</v>
      </c>
      <c r="B42" s="103">
        <v>914</v>
      </c>
      <c r="C42" s="104" t="s">
        <v>24</v>
      </c>
      <c r="D42" s="104" t="s">
        <v>25</v>
      </c>
      <c r="E42" s="103" t="s">
        <v>140</v>
      </c>
      <c r="F42" s="103"/>
      <c r="G42" s="105">
        <v>0</v>
      </c>
      <c r="H42" s="105">
        <v>0</v>
      </c>
      <c r="I42" s="105">
        <v>0</v>
      </c>
      <c r="J42" s="37">
        <f t="shared" si="0"/>
        <v>0</v>
      </c>
    </row>
    <row r="43" spans="1:10" ht="169.5" hidden="1" customHeight="1" thickBot="1">
      <c r="A43" s="43" t="s">
        <v>200</v>
      </c>
      <c r="B43" s="39">
        <v>914</v>
      </c>
      <c r="C43" s="24" t="s">
        <v>24</v>
      </c>
      <c r="D43" s="24" t="s">
        <v>25</v>
      </c>
      <c r="E43" s="39" t="s">
        <v>139</v>
      </c>
      <c r="F43" s="39">
        <v>100</v>
      </c>
      <c r="G43" s="44">
        <v>0</v>
      </c>
      <c r="H43" s="44">
        <v>0</v>
      </c>
      <c r="I43" s="44">
        <v>0</v>
      </c>
      <c r="J43" s="37">
        <f t="shared" si="0"/>
        <v>0</v>
      </c>
    </row>
    <row r="44" spans="1:10" ht="132" hidden="1" thickBot="1">
      <c r="A44" s="43" t="s">
        <v>203</v>
      </c>
      <c r="B44" s="39">
        <v>914</v>
      </c>
      <c r="C44" s="24" t="s">
        <v>24</v>
      </c>
      <c r="D44" s="24" t="s">
        <v>25</v>
      </c>
      <c r="E44" s="39" t="s">
        <v>139</v>
      </c>
      <c r="F44" s="39">
        <v>200</v>
      </c>
      <c r="G44" s="44">
        <v>0</v>
      </c>
      <c r="H44" s="44">
        <v>0</v>
      </c>
      <c r="I44" s="44">
        <v>0</v>
      </c>
      <c r="J44" s="37">
        <f t="shared" ref="J44:J80" si="1">G44+H44+I44</f>
        <v>0</v>
      </c>
    </row>
    <row r="45" spans="1:10" ht="38.25" thickBot="1">
      <c r="A45" s="20" t="s">
        <v>43</v>
      </c>
      <c r="B45" s="32">
        <v>914</v>
      </c>
      <c r="C45" s="21" t="s">
        <v>25</v>
      </c>
      <c r="D45" s="21"/>
      <c r="E45" s="22"/>
      <c r="F45" s="22"/>
      <c r="G45" s="23">
        <v>455</v>
      </c>
      <c r="H45" s="23">
        <v>170</v>
      </c>
      <c r="I45" s="23">
        <v>190</v>
      </c>
      <c r="J45" s="37">
        <f t="shared" si="1"/>
        <v>815</v>
      </c>
    </row>
    <row r="46" spans="1:10" ht="64.5" customHeight="1" thickBot="1">
      <c r="A46" s="66" t="s">
        <v>44</v>
      </c>
      <c r="B46" s="75">
        <v>914</v>
      </c>
      <c r="C46" s="67" t="s">
        <v>25</v>
      </c>
      <c r="D46" s="67" t="s">
        <v>30</v>
      </c>
      <c r="E46" s="68"/>
      <c r="F46" s="68"/>
      <c r="G46" s="69">
        <v>455</v>
      </c>
      <c r="H46" s="69">
        <v>170</v>
      </c>
      <c r="I46" s="69">
        <v>190</v>
      </c>
      <c r="J46" s="37">
        <f t="shared" si="1"/>
        <v>815</v>
      </c>
    </row>
    <row r="47" spans="1:10" ht="47.25" customHeight="1" thickBot="1">
      <c r="A47" s="54" t="s">
        <v>56</v>
      </c>
      <c r="B47" s="136">
        <v>914</v>
      </c>
      <c r="C47" s="16" t="s">
        <v>25</v>
      </c>
      <c r="D47" s="16" t="s">
        <v>30</v>
      </c>
      <c r="E47" s="118" t="s">
        <v>142</v>
      </c>
      <c r="F47" s="17"/>
      <c r="G47" s="18">
        <v>455</v>
      </c>
      <c r="H47" s="18">
        <v>170</v>
      </c>
      <c r="I47" s="18">
        <v>190</v>
      </c>
      <c r="J47" s="37">
        <f t="shared" si="1"/>
        <v>815</v>
      </c>
    </row>
    <row r="48" spans="1:10" ht="47.25" customHeight="1" thickBot="1">
      <c r="A48" s="102" t="s">
        <v>80</v>
      </c>
      <c r="B48" s="103">
        <v>914</v>
      </c>
      <c r="C48" s="109" t="s">
        <v>25</v>
      </c>
      <c r="D48" s="109" t="s">
        <v>30</v>
      </c>
      <c r="E48" s="107" t="s">
        <v>138</v>
      </c>
      <c r="F48" s="108"/>
      <c r="G48" s="110">
        <v>455</v>
      </c>
      <c r="H48" s="110">
        <v>170</v>
      </c>
      <c r="I48" s="110">
        <v>190</v>
      </c>
      <c r="J48" s="37">
        <f t="shared" si="1"/>
        <v>815</v>
      </c>
    </row>
    <row r="49" spans="1:10" ht="132" customHeight="1" thickBot="1">
      <c r="A49" s="57" t="s">
        <v>248</v>
      </c>
      <c r="B49" s="39">
        <v>914</v>
      </c>
      <c r="C49" s="29" t="s">
        <v>25</v>
      </c>
      <c r="D49" s="29" t="s">
        <v>30</v>
      </c>
      <c r="E49" s="41" t="s">
        <v>136</v>
      </c>
      <c r="F49" s="30">
        <v>200</v>
      </c>
      <c r="G49" s="31">
        <v>455</v>
      </c>
      <c r="H49" s="31">
        <v>170</v>
      </c>
      <c r="I49" s="31">
        <v>190</v>
      </c>
      <c r="J49" s="37">
        <f t="shared" si="1"/>
        <v>815</v>
      </c>
    </row>
    <row r="50" spans="1:10" ht="38.25" hidden="1" thickBot="1">
      <c r="A50" s="74" t="s">
        <v>64</v>
      </c>
      <c r="B50" s="75">
        <v>914</v>
      </c>
      <c r="C50" s="75" t="s">
        <v>25</v>
      </c>
      <c r="D50" s="71" t="s">
        <v>65</v>
      </c>
      <c r="E50" s="75"/>
      <c r="F50" s="75"/>
      <c r="G50" s="76">
        <v>0</v>
      </c>
      <c r="H50" s="76">
        <v>0</v>
      </c>
      <c r="I50" s="76">
        <v>0</v>
      </c>
      <c r="J50" s="37">
        <f t="shared" si="1"/>
        <v>0</v>
      </c>
    </row>
    <row r="51" spans="1:10" ht="19.5" hidden="1" thickBot="1">
      <c r="A51" s="54" t="s">
        <v>56</v>
      </c>
      <c r="B51" s="136">
        <v>914</v>
      </c>
      <c r="C51" s="136" t="s">
        <v>25</v>
      </c>
      <c r="D51" s="117"/>
      <c r="E51" s="118" t="s">
        <v>142</v>
      </c>
      <c r="F51" s="136"/>
      <c r="G51" s="100">
        <v>0</v>
      </c>
      <c r="H51" s="100">
        <v>0</v>
      </c>
      <c r="I51" s="100">
        <v>0</v>
      </c>
      <c r="J51" s="37">
        <f t="shared" si="1"/>
        <v>0</v>
      </c>
    </row>
    <row r="52" spans="1:10" ht="38.25" hidden="1" thickBot="1">
      <c r="A52" s="102" t="s">
        <v>80</v>
      </c>
      <c r="B52" s="103">
        <v>914</v>
      </c>
      <c r="C52" s="103" t="s">
        <v>25</v>
      </c>
      <c r="D52" s="104" t="s">
        <v>65</v>
      </c>
      <c r="E52" s="107" t="s">
        <v>138</v>
      </c>
      <c r="F52" s="103"/>
      <c r="G52" s="105">
        <v>0</v>
      </c>
      <c r="H52" s="105">
        <v>0</v>
      </c>
      <c r="I52" s="105">
        <v>0</v>
      </c>
      <c r="J52" s="37">
        <f t="shared" si="1"/>
        <v>0</v>
      </c>
    </row>
    <row r="53" spans="1:10" ht="132" hidden="1" thickBot="1">
      <c r="A53" s="57" t="s">
        <v>249</v>
      </c>
      <c r="B53" s="39">
        <v>914</v>
      </c>
      <c r="C53" s="39" t="s">
        <v>25</v>
      </c>
      <c r="D53" s="24" t="s">
        <v>65</v>
      </c>
      <c r="E53" s="41" t="s">
        <v>135</v>
      </c>
      <c r="F53" s="39">
        <v>200</v>
      </c>
      <c r="G53" s="44">
        <v>0</v>
      </c>
      <c r="H53" s="44">
        <v>0</v>
      </c>
      <c r="I53" s="44">
        <v>0</v>
      </c>
      <c r="J53" s="37">
        <f t="shared" si="1"/>
        <v>0</v>
      </c>
    </row>
    <row r="54" spans="1:10" ht="19.5" thickBot="1">
      <c r="A54" s="20" t="s">
        <v>45</v>
      </c>
      <c r="B54" s="21" t="s">
        <v>61</v>
      </c>
      <c r="C54" s="21" t="s">
        <v>26</v>
      </c>
      <c r="D54" s="22"/>
      <c r="E54" s="22"/>
      <c r="F54" s="23"/>
      <c r="G54" s="100">
        <v>13415.1</v>
      </c>
      <c r="H54" s="100">
        <v>8907</v>
      </c>
      <c r="I54" s="100">
        <v>9214</v>
      </c>
      <c r="J54" s="37">
        <f t="shared" si="1"/>
        <v>31536.1</v>
      </c>
    </row>
    <row r="55" spans="1:10" ht="19.5" thickBot="1">
      <c r="A55" s="74" t="s">
        <v>66</v>
      </c>
      <c r="B55" s="75">
        <v>914</v>
      </c>
      <c r="C55" s="75" t="s">
        <v>26</v>
      </c>
      <c r="D55" s="71" t="s">
        <v>30</v>
      </c>
      <c r="E55" s="75"/>
      <c r="F55" s="75"/>
      <c r="G55" s="76">
        <v>10325</v>
      </c>
      <c r="H55" s="76">
        <v>8707</v>
      </c>
      <c r="I55" s="76">
        <v>9014</v>
      </c>
      <c r="J55" s="37">
        <f t="shared" si="1"/>
        <v>28046</v>
      </c>
    </row>
    <row r="56" spans="1:10" ht="19.5" thickBot="1">
      <c r="A56" s="261" t="s">
        <v>73</v>
      </c>
      <c r="B56" s="257">
        <v>914</v>
      </c>
      <c r="C56" s="257" t="s">
        <v>26</v>
      </c>
      <c r="D56" s="241" t="s">
        <v>30</v>
      </c>
      <c r="E56" s="257" t="s">
        <v>124</v>
      </c>
      <c r="F56" s="257"/>
      <c r="G56" s="256">
        <v>10325</v>
      </c>
      <c r="H56" s="256">
        <v>8707</v>
      </c>
      <c r="I56" s="256">
        <v>9014</v>
      </c>
      <c r="J56" s="37">
        <f t="shared" si="1"/>
        <v>28046</v>
      </c>
    </row>
    <row r="57" spans="1:10" ht="57" thickBot="1">
      <c r="A57" s="102" t="s">
        <v>95</v>
      </c>
      <c r="B57" s="103">
        <v>914</v>
      </c>
      <c r="C57" s="103" t="s">
        <v>26</v>
      </c>
      <c r="D57" s="104" t="s">
        <v>30</v>
      </c>
      <c r="E57" s="107" t="s">
        <v>92</v>
      </c>
      <c r="F57" s="103"/>
      <c r="G57" s="105">
        <v>8256</v>
      </c>
      <c r="H57" s="105">
        <v>7507</v>
      </c>
      <c r="I57" s="105">
        <v>7814</v>
      </c>
      <c r="J57" s="37">
        <f t="shared" si="1"/>
        <v>23577</v>
      </c>
    </row>
    <row r="58" spans="1:10" ht="94.5" customHeight="1" thickBot="1">
      <c r="A58" s="176" t="s">
        <v>250</v>
      </c>
      <c r="B58" s="39">
        <v>914</v>
      </c>
      <c r="C58" s="177" t="s">
        <v>26</v>
      </c>
      <c r="D58" s="24" t="s">
        <v>30</v>
      </c>
      <c r="E58" s="41" t="s">
        <v>125</v>
      </c>
      <c r="F58" s="39">
        <v>200</v>
      </c>
      <c r="G58" s="44">
        <v>8256</v>
      </c>
      <c r="H58" s="44">
        <v>7507</v>
      </c>
      <c r="I58" s="44">
        <v>7814</v>
      </c>
      <c r="J58" s="37">
        <f t="shared" si="1"/>
        <v>23577</v>
      </c>
    </row>
    <row r="59" spans="1:10" ht="94.5" hidden="1" customHeight="1" thickBot="1">
      <c r="A59" s="176" t="s">
        <v>250</v>
      </c>
      <c r="B59" s="39">
        <v>914</v>
      </c>
      <c r="C59" s="177" t="s">
        <v>26</v>
      </c>
      <c r="D59" s="24" t="s">
        <v>30</v>
      </c>
      <c r="E59" s="41" t="s">
        <v>201</v>
      </c>
      <c r="F59" s="39">
        <v>200</v>
      </c>
      <c r="G59" s="44">
        <v>0</v>
      </c>
      <c r="H59" s="44">
        <v>0</v>
      </c>
      <c r="I59" s="44">
        <v>0</v>
      </c>
      <c r="J59" s="37">
        <f>G59+H59+I59</f>
        <v>0</v>
      </c>
    </row>
    <row r="60" spans="1:10" ht="38.25" thickBot="1">
      <c r="A60" s="102" t="s">
        <v>96</v>
      </c>
      <c r="B60" s="103">
        <v>914</v>
      </c>
      <c r="C60" s="103" t="s">
        <v>26</v>
      </c>
      <c r="D60" s="104" t="s">
        <v>30</v>
      </c>
      <c r="E60" s="107" t="s">
        <v>93</v>
      </c>
      <c r="F60" s="103"/>
      <c r="G60" s="105">
        <v>2069</v>
      </c>
      <c r="H60" s="105">
        <v>1200</v>
      </c>
      <c r="I60" s="105">
        <v>1200</v>
      </c>
      <c r="J60" s="37">
        <f t="shared" si="1"/>
        <v>4469</v>
      </c>
    </row>
    <row r="61" spans="1:10" ht="94.5" hidden="1" customHeight="1" thickBot="1">
      <c r="A61" s="57" t="s">
        <v>91</v>
      </c>
      <c r="B61" s="39">
        <v>914</v>
      </c>
      <c r="C61" s="39" t="s">
        <v>26</v>
      </c>
      <c r="D61" s="24" t="s">
        <v>30</v>
      </c>
      <c r="E61" s="41" t="s">
        <v>187</v>
      </c>
      <c r="F61" s="39">
        <v>200</v>
      </c>
      <c r="G61" s="44">
        <v>0</v>
      </c>
      <c r="H61" s="44">
        <v>0</v>
      </c>
      <c r="I61" s="44">
        <v>0</v>
      </c>
      <c r="J61" s="37">
        <f t="shared" si="1"/>
        <v>0</v>
      </c>
    </row>
    <row r="62" spans="1:10" ht="94.5" hidden="1" customHeight="1" thickBot="1">
      <c r="A62" s="57" t="s">
        <v>269</v>
      </c>
      <c r="B62" s="39">
        <v>914</v>
      </c>
      <c r="C62" s="39" t="s">
        <v>26</v>
      </c>
      <c r="D62" s="24" t="s">
        <v>30</v>
      </c>
      <c r="E62" s="41" t="s">
        <v>264</v>
      </c>
      <c r="F62" s="39">
        <v>200</v>
      </c>
      <c r="G62" s="44">
        <v>0</v>
      </c>
      <c r="H62" s="44">
        <v>0</v>
      </c>
      <c r="I62" s="44">
        <v>0</v>
      </c>
      <c r="J62" s="37">
        <f>G62+H62+I62</f>
        <v>0</v>
      </c>
    </row>
    <row r="63" spans="1:10" ht="94.5" customHeight="1" thickBot="1">
      <c r="A63" s="57" t="s">
        <v>91</v>
      </c>
      <c r="B63" s="39">
        <v>914</v>
      </c>
      <c r="C63" s="39" t="s">
        <v>26</v>
      </c>
      <c r="D63" s="24" t="s">
        <v>30</v>
      </c>
      <c r="E63" s="41" t="s">
        <v>94</v>
      </c>
      <c r="F63" s="39">
        <v>200</v>
      </c>
      <c r="G63" s="44">
        <v>2069</v>
      </c>
      <c r="H63" s="44">
        <v>1200</v>
      </c>
      <c r="I63" s="44">
        <v>1200</v>
      </c>
      <c r="J63" s="37">
        <f t="shared" si="1"/>
        <v>4469</v>
      </c>
    </row>
    <row r="64" spans="1:10" ht="69.75" hidden="1" customHeight="1" thickBot="1">
      <c r="A64" s="261" t="s">
        <v>206</v>
      </c>
      <c r="B64" s="257">
        <v>914</v>
      </c>
      <c r="C64" s="257" t="s">
        <v>26</v>
      </c>
      <c r="D64" s="241" t="s">
        <v>30</v>
      </c>
      <c r="E64" s="257" t="s">
        <v>237</v>
      </c>
      <c r="F64" s="257"/>
      <c r="G64" s="256">
        <v>0</v>
      </c>
      <c r="H64" s="256">
        <v>0</v>
      </c>
      <c r="I64" s="256">
        <v>0</v>
      </c>
      <c r="J64" s="37">
        <f t="shared" si="1"/>
        <v>0</v>
      </c>
    </row>
    <row r="65" spans="1:10" ht="57" hidden="1" thickBot="1">
      <c r="A65" s="102" t="s">
        <v>95</v>
      </c>
      <c r="B65" s="103">
        <v>914</v>
      </c>
      <c r="C65" s="103" t="s">
        <v>26</v>
      </c>
      <c r="D65" s="104" t="s">
        <v>30</v>
      </c>
      <c r="E65" s="107" t="s">
        <v>92</v>
      </c>
      <c r="F65" s="103"/>
      <c r="G65" s="105">
        <v>0</v>
      </c>
      <c r="H65" s="105">
        <v>0</v>
      </c>
      <c r="I65" s="105">
        <v>0</v>
      </c>
      <c r="J65" s="37">
        <f t="shared" si="1"/>
        <v>0</v>
      </c>
    </row>
    <row r="66" spans="1:10" ht="19.5" hidden="1" thickBot="1">
      <c r="A66" s="176" t="s">
        <v>235</v>
      </c>
      <c r="B66" s="39">
        <v>914</v>
      </c>
      <c r="C66" s="177" t="s">
        <v>26</v>
      </c>
      <c r="D66" s="24" t="s">
        <v>30</v>
      </c>
      <c r="E66" s="41" t="s">
        <v>125</v>
      </c>
      <c r="F66" s="39">
        <v>200</v>
      </c>
      <c r="G66" s="44">
        <v>0</v>
      </c>
      <c r="H66" s="44">
        <v>0</v>
      </c>
      <c r="I66" s="44">
        <v>0</v>
      </c>
      <c r="J66" s="37">
        <f t="shared" si="1"/>
        <v>0</v>
      </c>
    </row>
    <row r="67" spans="1:10" ht="38.25" hidden="1" thickBot="1">
      <c r="A67" s="102" t="s">
        <v>96</v>
      </c>
      <c r="B67" s="103">
        <v>914</v>
      </c>
      <c r="C67" s="103" t="s">
        <v>26</v>
      </c>
      <c r="D67" s="104" t="s">
        <v>30</v>
      </c>
      <c r="E67" s="107" t="s">
        <v>93</v>
      </c>
      <c r="F67" s="103"/>
      <c r="G67" s="105">
        <v>0</v>
      </c>
      <c r="H67" s="105">
        <v>0</v>
      </c>
      <c r="I67" s="105">
        <v>0</v>
      </c>
      <c r="J67" s="37">
        <f t="shared" si="1"/>
        <v>0</v>
      </c>
    </row>
    <row r="68" spans="1:10" ht="19.5" hidden="1" thickBot="1">
      <c r="A68" s="57" t="s">
        <v>186</v>
      </c>
      <c r="B68" s="39">
        <v>914</v>
      </c>
      <c r="C68" s="39" t="s">
        <v>26</v>
      </c>
      <c r="D68" s="24" t="s">
        <v>30</v>
      </c>
      <c r="E68" s="41" t="s">
        <v>187</v>
      </c>
      <c r="F68" s="39">
        <v>200</v>
      </c>
      <c r="G68" s="44">
        <v>0</v>
      </c>
      <c r="H68" s="44">
        <v>0</v>
      </c>
      <c r="I68" s="44">
        <v>0</v>
      </c>
      <c r="J68" s="37">
        <f t="shared" si="1"/>
        <v>0</v>
      </c>
    </row>
    <row r="69" spans="1:10" ht="19.5" hidden="1" thickBot="1">
      <c r="A69" s="57" t="s">
        <v>228</v>
      </c>
      <c r="B69" s="39">
        <v>914</v>
      </c>
      <c r="C69" s="39" t="s">
        <v>26</v>
      </c>
      <c r="D69" s="24" t="s">
        <v>30</v>
      </c>
      <c r="E69" s="41" t="s">
        <v>94</v>
      </c>
      <c r="F69" s="39">
        <v>200</v>
      </c>
      <c r="G69" s="44">
        <v>0</v>
      </c>
      <c r="H69" s="44">
        <v>0</v>
      </c>
      <c r="I69" s="44">
        <v>0</v>
      </c>
      <c r="J69" s="37">
        <f t="shared" si="1"/>
        <v>0</v>
      </c>
    </row>
    <row r="70" spans="1:10" ht="19.5" thickBot="1">
      <c r="A70" s="132" t="s">
        <v>18</v>
      </c>
      <c r="B70" s="131">
        <v>914</v>
      </c>
      <c r="C70" s="133" t="s">
        <v>26</v>
      </c>
      <c r="D70" s="133" t="s">
        <v>20</v>
      </c>
      <c r="E70" s="134"/>
      <c r="F70" s="134"/>
      <c r="G70" s="135">
        <v>3090.1</v>
      </c>
      <c r="H70" s="135">
        <v>200</v>
      </c>
      <c r="I70" s="135">
        <v>200</v>
      </c>
      <c r="J70" s="37">
        <f t="shared" si="1"/>
        <v>3490.1</v>
      </c>
    </row>
    <row r="71" spans="1:10" ht="19.5" thickBot="1">
      <c r="A71" s="54" t="s">
        <v>56</v>
      </c>
      <c r="B71" s="136">
        <v>914</v>
      </c>
      <c r="C71" s="117" t="s">
        <v>26</v>
      </c>
      <c r="D71" s="117" t="s">
        <v>20</v>
      </c>
      <c r="E71" s="17" t="s">
        <v>142</v>
      </c>
      <c r="F71" s="17"/>
      <c r="G71" s="18">
        <v>3090.1</v>
      </c>
      <c r="H71" s="18">
        <v>200</v>
      </c>
      <c r="I71" s="18">
        <v>200</v>
      </c>
      <c r="J71" s="37">
        <f t="shared" si="1"/>
        <v>3490.1</v>
      </c>
    </row>
    <row r="72" spans="1:10" ht="38.25" thickBot="1">
      <c r="A72" s="102" t="s">
        <v>80</v>
      </c>
      <c r="B72" s="103">
        <v>914</v>
      </c>
      <c r="C72" s="104" t="s">
        <v>26</v>
      </c>
      <c r="D72" s="104" t="s">
        <v>20</v>
      </c>
      <c r="E72" s="108" t="s">
        <v>138</v>
      </c>
      <c r="F72" s="108"/>
      <c r="G72" s="110">
        <v>3090.1</v>
      </c>
      <c r="H72" s="110">
        <v>200</v>
      </c>
      <c r="I72" s="110">
        <v>200</v>
      </c>
      <c r="J72" s="37">
        <f t="shared" si="1"/>
        <v>3490.1</v>
      </c>
    </row>
    <row r="73" spans="1:10" ht="117.75" hidden="1" customHeight="1" thickBot="1">
      <c r="A73" s="43" t="s">
        <v>267</v>
      </c>
      <c r="B73" s="39">
        <v>914</v>
      </c>
      <c r="C73" s="29" t="s">
        <v>26</v>
      </c>
      <c r="D73" s="29" t="s">
        <v>20</v>
      </c>
      <c r="E73" s="41" t="s">
        <v>265</v>
      </c>
      <c r="F73" s="30">
        <v>200</v>
      </c>
      <c r="G73" s="31">
        <v>0</v>
      </c>
      <c r="H73" s="31">
        <v>0</v>
      </c>
      <c r="I73" s="31">
        <v>0</v>
      </c>
      <c r="J73" s="37">
        <f t="shared" si="1"/>
        <v>0</v>
      </c>
    </row>
    <row r="74" spans="1:10" ht="118.5" customHeight="1" thickBot="1">
      <c r="A74" s="43" t="s">
        <v>268</v>
      </c>
      <c r="B74" s="39">
        <v>914</v>
      </c>
      <c r="C74" s="29" t="s">
        <v>26</v>
      </c>
      <c r="D74" s="29" t="s">
        <v>20</v>
      </c>
      <c r="E74" s="41" t="s">
        <v>266</v>
      </c>
      <c r="F74" s="30">
        <v>200</v>
      </c>
      <c r="G74" s="31">
        <v>2640.5</v>
      </c>
      <c r="H74" s="31">
        <v>0</v>
      </c>
      <c r="I74" s="31">
        <v>0</v>
      </c>
      <c r="J74" s="37">
        <f>G74+H74+I74</f>
        <v>2640.5</v>
      </c>
    </row>
    <row r="75" spans="1:10" ht="94.5" customHeight="1" thickBot="1">
      <c r="A75" s="43" t="s">
        <v>251</v>
      </c>
      <c r="B75" s="39">
        <v>914</v>
      </c>
      <c r="C75" s="29" t="s">
        <v>26</v>
      </c>
      <c r="D75" s="29" t="s">
        <v>20</v>
      </c>
      <c r="E75" s="41" t="s">
        <v>134</v>
      </c>
      <c r="F75" s="30">
        <v>200</v>
      </c>
      <c r="G75" s="31">
        <v>185.5</v>
      </c>
      <c r="H75" s="31">
        <v>200</v>
      </c>
      <c r="I75" s="31">
        <v>200</v>
      </c>
      <c r="J75" s="37">
        <f>G75+H75+I75</f>
        <v>585.5</v>
      </c>
    </row>
    <row r="76" spans="1:10" ht="113.25" hidden="1" customHeight="1" thickBot="1">
      <c r="A76" s="99" t="s">
        <v>252</v>
      </c>
      <c r="B76" s="39">
        <v>914</v>
      </c>
      <c r="C76" s="29" t="s">
        <v>26</v>
      </c>
      <c r="D76" s="29" t="s">
        <v>20</v>
      </c>
      <c r="E76" s="41" t="s">
        <v>133</v>
      </c>
      <c r="F76" s="30">
        <v>200</v>
      </c>
      <c r="G76" s="31">
        <v>0</v>
      </c>
      <c r="H76" s="31">
        <v>0</v>
      </c>
      <c r="I76" s="31">
        <v>0</v>
      </c>
      <c r="J76" s="37">
        <f>G76+H76+I76</f>
        <v>0</v>
      </c>
    </row>
    <row r="77" spans="1:10" ht="113.25" customHeight="1" thickBot="1">
      <c r="A77" s="99" t="s">
        <v>154</v>
      </c>
      <c r="B77" s="39">
        <v>914</v>
      </c>
      <c r="C77" s="29" t="s">
        <v>26</v>
      </c>
      <c r="D77" s="29" t="s">
        <v>20</v>
      </c>
      <c r="E77" s="41" t="s">
        <v>266</v>
      </c>
      <c r="F77" s="30">
        <v>500</v>
      </c>
      <c r="G77" s="31">
        <v>264.10000000000002</v>
      </c>
      <c r="H77" s="31">
        <v>0</v>
      </c>
      <c r="I77" s="31">
        <v>0</v>
      </c>
      <c r="J77" s="37">
        <f t="shared" si="1"/>
        <v>264.10000000000002</v>
      </c>
    </row>
    <row r="78" spans="1:10" ht="19.5" thickBot="1">
      <c r="A78" s="25" t="s">
        <v>68</v>
      </c>
      <c r="B78" s="32">
        <v>914</v>
      </c>
      <c r="C78" s="32" t="s">
        <v>27</v>
      </c>
      <c r="D78" s="93"/>
      <c r="E78" s="32"/>
      <c r="F78" s="32"/>
      <c r="G78" s="65">
        <v>48457.9</v>
      </c>
      <c r="H78" s="65">
        <v>21850.1</v>
      </c>
      <c r="I78" s="65">
        <v>25115.4</v>
      </c>
      <c r="J78" s="37">
        <f t="shared" si="1"/>
        <v>95423.4</v>
      </c>
    </row>
    <row r="79" spans="1:10" ht="19.5" thickBot="1">
      <c r="A79" s="264" t="s">
        <v>69</v>
      </c>
      <c r="B79" s="265">
        <v>914</v>
      </c>
      <c r="C79" s="265" t="s">
        <v>27</v>
      </c>
      <c r="D79" s="266" t="s">
        <v>23</v>
      </c>
      <c r="E79" s="265"/>
      <c r="F79" s="265"/>
      <c r="G79" s="267">
        <v>84.3</v>
      </c>
      <c r="H79" s="267">
        <v>100</v>
      </c>
      <c r="I79" s="267">
        <v>100</v>
      </c>
      <c r="J79" s="37">
        <f t="shared" si="1"/>
        <v>284.3</v>
      </c>
    </row>
    <row r="80" spans="1:10" ht="38.25" thickBot="1">
      <c r="A80" s="53" t="s">
        <v>74</v>
      </c>
      <c r="B80" s="136">
        <v>914</v>
      </c>
      <c r="C80" s="137" t="s">
        <v>27</v>
      </c>
      <c r="D80" s="117" t="s">
        <v>23</v>
      </c>
      <c r="E80" s="136" t="s">
        <v>161</v>
      </c>
      <c r="F80" s="136"/>
      <c r="G80" s="100">
        <v>84.3</v>
      </c>
      <c r="H80" s="100">
        <v>100</v>
      </c>
      <c r="I80" s="100">
        <v>100</v>
      </c>
      <c r="J80" s="37">
        <f t="shared" si="1"/>
        <v>284.3</v>
      </c>
    </row>
    <row r="81" spans="1:10" ht="38.25" thickBot="1">
      <c r="A81" s="102" t="s">
        <v>157</v>
      </c>
      <c r="B81" s="103">
        <v>914</v>
      </c>
      <c r="C81" s="138" t="s">
        <v>27</v>
      </c>
      <c r="D81" s="104" t="s">
        <v>23</v>
      </c>
      <c r="E81" s="103" t="s">
        <v>161</v>
      </c>
      <c r="F81" s="103"/>
      <c r="G81" s="105">
        <v>84.3</v>
      </c>
      <c r="H81" s="105">
        <v>100</v>
      </c>
      <c r="I81" s="105">
        <v>100</v>
      </c>
      <c r="J81" s="37">
        <f t="shared" ref="J81:J113" si="2">G81+H81+I81</f>
        <v>284.3</v>
      </c>
    </row>
    <row r="82" spans="1:10" ht="113.25" thickBot="1">
      <c r="A82" s="99" t="s">
        <v>253</v>
      </c>
      <c r="B82" s="39">
        <v>914</v>
      </c>
      <c r="C82" s="39" t="s">
        <v>27</v>
      </c>
      <c r="D82" s="24" t="s">
        <v>23</v>
      </c>
      <c r="E82" s="41" t="s">
        <v>158</v>
      </c>
      <c r="F82" s="39">
        <v>200</v>
      </c>
      <c r="G82" s="44">
        <v>84.3</v>
      </c>
      <c r="H82" s="44">
        <v>100</v>
      </c>
      <c r="I82" s="44">
        <v>100</v>
      </c>
      <c r="J82" s="37">
        <f t="shared" si="2"/>
        <v>284.3</v>
      </c>
    </row>
    <row r="83" spans="1:10" ht="150.75" hidden="1" thickBot="1">
      <c r="A83" s="99" t="s">
        <v>254</v>
      </c>
      <c r="B83" s="39">
        <v>914</v>
      </c>
      <c r="C83" s="39" t="s">
        <v>27</v>
      </c>
      <c r="D83" s="24" t="s">
        <v>23</v>
      </c>
      <c r="E83" s="41" t="s">
        <v>159</v>
      </c>
      <c r="F83" s="39">
        <v>200</v>
      </c>
      <c r="G83" s="44">
        <v>0</v>
      </c>
      <c r="H83" s="44">
        <v>0</v>
      </c>
      <c r="I83" s="44">
        <v>0</v>
      </c>
      <c r="J83" s="37">
        <f t="shared" si="2"/>
        <v>0</v>
      </c>
    </row>
    <row r="84" spans="1:10" ht="61.5" hidden="1" customHeight="1" thickBot="1">
      <c r="A84" s="262" t="s">
        <v>245</v>
      </c>
      <c r="B84" s="257">
        <v>914</v>
      </c>
      <c r="C84" s="263" t="s">
        <v>27</v>
      </c>
      <c r="D84" s="241" t="s">
        <v>23</v>
      </c>
      <c r="E84" s="257" t="s">
        <v>238</v>
      </c>
      <c r="F84" s="257"/>
      <c r="G84" s="256">
        <v>0</v>
      </c>
      <c r="H84" s="256">
        <v>0</v>
      </c>
      <c r="I84" s="256">
        <v>0</v>
      </c>
      <c r="J84" s="37">
        <f t="shared" si="2"/>
        <v>0</v>
      </c>
    </row>
    <row r="85" spans="1:10" ht="38.25" hidden="1" thickBot="1">
      <c r="A85" s="102" t="s">
        <v>157</v>
      </c>
      <c r="B85" s="103">
        <v>914</v>
      </c>
      <c r="C85" s="138" t="s">
        <v>27</v>
      </c>
      <c r="D85" s="104" t="s">
        <v>23</v>
      </c>
      <c r="E85" s="103" t="s">
        <v>161</v>
      </c>
      <c r="F85" s="103"/>
      <c r="G85" s="105">
        <v>0</v>
      </c>
      <c r="H85" s="105">
        <v>0</v>
      </c>
      <c r="I85" s="105">
        <v>0</v>
      </c>
      <c r="J85" s="37">
        <f t="shared" si="2"/>
        <v>0</v>
      </c>
    </row>
    <row r="86" spans="1:10" ht="19.5" hidden="1" thickBot="1">
      <c r="A86" s="99" t="s">
        <v>188</v>
      </c>
      <c r="B86" s="39">
        <v>914</v>
      </c>
      <c r="C86" s="39" t="s">
        <v>27</v>
      </c>
      <c r="D86" s="24" t="s">
        <v>23</v>
      </c>
      <c r="E86" s="41" t="s">
        <v>158</v>
      </c>
      <c r="F86" s="39">
        <v>200</v>
      </c>
      <c r="G86" s="44">
        <v>0</v>
      </c>
      <c r="H86" s="44">
        <v>0</v>
      </c>
      <c r="I86" s="44">
        <v>0</v>
      </c>
      <c r="J86" s="37">
        <f t="shared" si="2"/>
        <v>0</v>
      </c>
    </row>
    <row r="87" spans="1:10" ht="57" hidden="1" thickBot="1">
      <c r="A87" s="99" t="s">
        <v>225</v>
      </c>
      <c r="B87" s="39">
        <v>914</v>
      </c>
      <c r="C87" s="39" t="s">
        <v>27</v>
      </c>
      <c r="D87" s="24" t="s">
        <v>23</v>
      </c>
      <c r="E87" s="41" t="s">
        <v>159</v>
      </c>
      <c r="F87" s="39">
        <v>200</v>
      </c>
      <c r="G87" s="44">
        <v>0</v>
      </c>
      <c r="H87" s="44">
        <v>0</v>
      </c>
      <c r="I87" s="44">
        <v>0</v>
      </c>
      <c r="J87" s="37">
        <f t="shared" si="2"/>
        <v>0</v>
      </c>
    </row>
    <row r="88" spans="1:10" ht="75" hidden="1" customHeight="1" thickBot="1">
      <c r="A88" s="262" t="s">
        <v>246</v>
      </c>
      <c r="B88" s="257">
        <v>914</v>
      </c>
      <c r="C88" s="263" t="s">
        <v>27</v>
      </c>
      <c r="D88" s="241" t="s">
        <v>23</v>
      </c>
      <c r="E88" s="257" t="s">
        <v>239</v>
      </c>
      <c r="F88" s="257"/>
      <c r="G88" s="256">
        <v>0</v>
      </c>
      <c r="H88" s="256">
        <v>0</v>
      </c>
      <c r="I88" s="256">
        <v>0</v>
      </c>
      <c r="J88" s="37">
        <f t="shared" si="2"/>
        <v>0</v>
      </c>
    </row>
    <row r="89" spans="1:10" ht="38.25" hidden="1" thickBot="1">
      <c r="A89" s="102" t="s">
        <v>157</v>
      </c>
      <c r="B89" s="103">
        <v>914</v>
      </c>
      <c r="C89" s="138" t="s">
        <v>27</v>
      </c>
      <c r="D89" s="104" t="s">
        <v>23</v>
      </c>
      <c r="E89" s="103" t="s">
        <v>161</v>
      </c>
      <c r="F89" s="103"/>
      <c r="G89" s="105">
        <v>0</v>
      </c>
      <c r="H89" s="105">
        <v>0</v>
      </c>
      <c r="I89" s="105">
        <v>0</v>
      </c>
      <c r="J89" s="37">
        <f t="shared" si="2"/>
        <v>0</v>
      </c>
    </row>
    <row r="90" spans="1:10" ht="19.5" hidden="1" thickBot="1">
      <c r="A90" s="99" t="s">
        <v>188</v>
      </c>
      <c r="B90" s="39">
        <v>914</v>
      </c>
      <c r="C90" s="39" t="s">
        <v>27</v>
      </c>
      <c r="D90" s="24" t="s">
        <v>23</v>
      </c>
      <c r="E90" s="41" t="s">
        <v>158</v>
      </c>
      <c r="F90" s="39">
        <v>200</v>
      </c>
      <c r="G90" s="44">
        <v>0</v>
      </c>
      <c r="H90" s="44">
        <v>0</v>
      </c>
      <c r="I90" s="44">
        <v>0</v>
      </c>
      <c r="J90" s="37">
        <f t="shared" si="2"/>
        <v>0</v>
      </c>
    </row>
    <row r="91" spans="1:10" ht="57" hidden="1" thickBot="1">
      <c r="A91" s="99" t="s">
        <v>225</v>
      </c>
      <c r="B91" s="39">
        <v>914</v>
      </c>
      <c r="C91" s="39" t="s">
        <v>27</v>
      </c>
      <c r="D91" s="24" t="s">
        <v>23</v>
      </c>
      <c r="E91" s="41" t="s">
        <v>159</v>
      </c>
      <c r="F91" s="39">
        <v>200</v>
      </c>
      <c r="G91" s="44">
        <v>0</v>
      </c>
      <c r="H91" s="44">
        <v>0</v>
      </c>
      <c r="I91" s="44">
        <v>0</v>
      </c>
      <c r="J91" s="37">
        <f t="shared" si="2"/>
        <v>0</v>
      </c>
    </row>
    <row r="92" spans="1:10" ht="19.5" thickBot="1">
      <c r="A92" s="264" t="s">
        <v>70</v>
      </c>
      <c r="B92" s="265">
        <v>914</v>
      </c>
      <c r="C92" s="265" t="s">
        <v>27</v>
      </c>
      <c r="D92" s="266" t="s">
        <v>24</v>
      </c>
      <c r="E92" s="265"/>
      <c r="F92" s="265"/>
      <c r="G92" s="267">
        <v>13280</v>
      </c>
      <c r="H92" s="267">
        <v>500</v>
      </c>
      <c r="I92" s="267">
        <v>500</v>
      </c>
      <c r="J92" s="37">
        <f t="shared" si="2"/>
        <v>14280</v>
      </c>
    </row>
    <row r="93" spans="1:10" ht="38.25" thickBot="1">
      <c r="A93" s="53" t="s">
        <v>74</v>
      </c>
      <c r="B93" s="136">
        <v>914</v>
      </c>
      <c r="C93" s="137" t="s">
        <v>27</v>
      </c>
      <c r="D93" s="117" t="s">
        <v>24</v>
      </c>
      <c r="E93" s="136" t="s">
        <v>161</v>
      </c>
      <c r="F93" s="136"/>
      <c r="G93" s="100">
        <v>13280</v>
      </c>
      <c r="H93" s="100">
        <v>500</v>
      </c>
      <c r="I93" s="100">
        <v>500</v>
      </c>
      <c r="J93" s="37">
        <f t="shared" si="2"/>
        <v>14280</v>
      </c>
    </row>
    <row r="94" spans="1:10" ht="38.25" thickBot="1">
      <c r="A94" s="102" t="s">
        <v>157</v>
      </c>
      <c r="B94" s="103">
        <v>914</v>
      </c>
      <c r="C94" s="138" t="s">
        <v>27</v>
      </c>
      <c r="D94" s="104" t="s">
        <v>24</v>
      </c>
      <c r="E94" s="103" t="s">
        <v>161</v>
      </c>
      <c r="F94" s="103"/>
      <c r="G94" s="105">
        <v>13280</v>
      </c>
      <c r="H94" s="105">
        <v>500</v>
      </c>
      <c r="I94" s="105">
        <v>500</v>
      </c>
      <c r="J94" s="37">
        <f t="shared" si="2"/>
        <v>14280</v>
      </c>
    </row>
    <row r="95" spans="1:10" ht="31.5" customHeight="1" thickBot="1">
      <c r="A95" s="99" t="s">
        <v>224</v>
      </c>
      <c r="B95" s="39">
        <v>914</v>
      </c>
      <c r="C95" s="39" t="s">
        <v>27</v>
      </c>
      <c r="D95" s="24" t="s">
        <v>24</v>
      </c>
      <c r="E95" s="41" t="s">
        <v>274</v>
      </c>
      <c r="F95" s="39">
        <v>200</v>
      </c>
      <c r="G95" s="44">
        <v>12643.8</v>
      </c>
      <c r="H95" s="44">
        <v>0</v>
      </c>
      <c r="I95" s="44">
        <v>0</v>
      </c>
      <c r="J95" s="37">
        <f t="shared" si="2"/>
        <v>12643.8</v>
      </c>
    </row>
    <row r="96" spans="1:10" ht="29.25" customHeight="1" thickBot="1">
      <c r="A96" s="99" t="s">
        <v>224</v>
      </c>
      <c r="B96" s="39">
        <v>914</v>
      </c>
      <c r="C96" s="39" t="s">
        <v>27</v>
      </c>
      <c r="D96" s="24" t="s">
        <v>24</v>
      </c>
      <c r="E96" s="41" t="s">
        <v>160</v>
      </c>
      <c r="F96" s="39">
        <v>200</v>
      </c>
      <c r="G96" s="44">
        <v>636.20000000000005</v>
      </c>
      <c r="H96" s="44">
        <v>500</v>
      </c>
      <c r="I96" s="44">
        <v>500</v>
      </c>
      <c r="J96" s="37">
        <f t="shared" si="2"/>
        <v>1636.2</v>
      </c>
    </row>
    <row r="97" spans="1:10" ht="57" hidden="1" thickBot="1">
      <c r="A97" s="262" t="s">
        <v>245</v>
      </c>
      <c r="B97" s="257">
        <v>914</v>
      </c>
      <c r="C97" s="263" t="s">
        <v>27</v>
      </c>
      <c r="D97" s="241" t="s">
        <v>24</v>
      </c>
      <c r="E97" s="257" t="s">
        <v>238</v>
      </c>
      <c r="F97" s="257"/>
      <c r="G97" s="256">
        <v>0</v>
      </c>
      <c r="H97" s="256">
        <v>0</v>
      </c>
      <c r="I97" s="256">
        <v>0</v>
      </c>
      <c r="J97" s="37">
        <f t="shared" si="2"/>
        <v>0</v>
      </c>
    </row>
    <row r="98" spans="1:10" ht="38.25" hidden="1" thickBot="1">
      <c r="A98" s="102" t="s">
        <v>157</v>
      </c>
      <c r="B98" s="103">
        <v>914</v>
      </c>
      <c r="C98" s="138" t="s">
        <v>27</v>
      </c>
      <c r="D98" s="104" t="s">
        <v>24</v>
      </c>
      <c r="E98" s="103" t="s">
        <v>161</v>
      </c>
      <c r="F98" s="103"/>
      <c r="G98" s="105">
        <v>0</v>
      </c>
      <c r="H98" s="105">
        <v>0</v>
      </c>
      <c r="I98" s="105">
        <v>0</v>
      </c>
      <c r="J98" s="37">
        <f t="shared" si="2"/>
        <v>0</v>
      </c>
    </row>
    <row r="99" spans="1:10" ht="31.5" hidden="1" customHeight="1" thickBot="1">
      <c r="A99" s="99" t="s">
        <v>190</v>
      </c>
      <c r="B99" s="39">
        <v>914</v>
      </c>
      <c r="C99" s="39" t="s">
        <v>27</v>
      </c>
      <c r="D99" s="24" t="s">
        <v>24</v>
      </c>
      <c r="E99" s="41" t="s">
        <v>271</v>
      </c>
      <c r="F99" s="39">
        <v>200</v>
      </c>
      <c r="G99" s="44">
        <v>0</v>
      </c>
      <c r="H99" s="44">
        <v>0</v>
      </c>
      <c r="I99" s="44">
        <v>0</v>
      </c>
      <c r="J99" s="37">
        <f t="shared" si="2"/>
        <v>0</v>
      </c>
    </row>
    <row r="100" spans="1:10" ht="31.5" hidden="1" customHeight="1" thickBot="1">
      <c r="A100" s="99" t="s">
        <v>190</v>
      </c>
      <c r="B100" s="39">
        <v>914</v>
      </c>
      <c r="C100" s="39" t="s">
        <v>27</v>
      </c>
      <c r="D100" s="24" t="s">
        <v>24</v>
      </c>
      <c r="E100" s="41" t="s">
        <v>160</v>
      </c>
      <c r="F100" s="39">
        <v>200</v>
      </c>
      <c r="G100" s="44">
        <v>0</v>
      </c>
      <c r="H100" s="44">
        <v>0</v>
      </c>
      <c r="I100" s="44">
        <v>0</v>
      </c>
      <c r="J100" s="37">
        <f t="shared" si="2"/>
        <v>0</v>
      </c>
    </row>
    <row r="101" spans="1:10" ht="75.75" hidden="1" thickBot="1">
      <c r="A101" s="262" t="s">
        <v>246</v>
      </c>
      <c r="B101" s="257">
        <v>914</v>
      </c>
      <c r="C101" s="263" t="s">
        <v>27</v>
      </c>
      <c r="D101" s="241" t="s">
        <v>24</v>
      </c>
      <c r="E101" s="257" t="s">
        <v>239</v>
      </c>
      <c r="F101" s="257"/>
      <c r="G101" s="256">
        <v>0</v>
      </c>
      <c r="H101" s="256">
        <v>0</v>
      </c>
      <c r="I101" s="256">
        <v>0</v>
      </c>
      <c r="J101" s="37">
        <f t="shared" si="2"/>
        <v>0</v>
      </c>
    </row>
    <row r="102" spans="1:10" ht="38.25" hidden="1" thickBot="1">
      <c r="A102" s="102" t="s">
        <v>157</v>
      </c>
      <c r="B102" s="103">
        <v>914</v>
      </c>
      <c r="C102" s="138" t="s">
        <v>27</v>
      </c>
      <c r="D102" s="104" t="s">
        <v>24</v>
      </c>
      <c r="E102" s="103" t="s">
        <v>161</v>
      </c>
      <c r="F102" s="103"/>
      <c r="G102" s="105">
        <v>0</v>
      </c>
      <c r="H102" s="105">
        <v>0</v>
      </c>
      <c r="I102" s="105">
        <v>0</v>
      </c>
      <c r="J102" s="37">
        <f t="shared" si="2"/>
        <v>0</v>
      </c>
    </row>
    <row r="103" spans="1:10" ht="31.5" hidden="1" customHeight="1" thickBot="1">
      <c r="A103" s="99" t="s">
        <v>190</v>
      </c>
      <c r="B103" s="39">
        <v>914</v>
      </c>
      <c r="C103" s="39" t="s">
        <v>27</v>
      </c>
      <c r="D103" s="24" t="s">
        <v>24</v>
      </c>
      <c r="E103" s="41" t="s">
        <v>271</v>
      </c>
      <c r="F103" s="39">
        <v>200</v>
      </c>
      <c r="G103" s="44">
        <v>0</v>
      </c>
      <c r="H103" s="44">
        <v>0</v>
      </c>
      <c r="I103" s="44">
        <v>0</v>
      </c>
      <c r="J103" s="37">
        <f t="shared" si="2"/>
        <v>0</v>
      </c>
    </row>
    <row r="104" spans="1:10" ht="31.5" hidden="1" customHeight="1" thickBot="1">
      <c r="A104" s="99" t="s">
        <v>190</v>
      </c>
      <c r="B104" s="39">
        <v>914</v>
      </c>
      <c r="C104" s="39" t="s">
        <v>27</v>
      </c>
      <c r="D104" s="24" t="s">
        <v>24</v>
      </c>
      <c r="E104" s="41" t="s">
        <v>160</v>
      </c>
      <c r="F104" s="39">
        <v>200</v>
      </c>
      <c r="G104" s="44">
        <v>0</v>
      </c>
      <c r="H104" s="44">
        <v>0</v>
      </c>
      <c r="I104" s="44">
        <v>0</v>
      </c>
      <c r="J104" s="37">
        <f t="shared" si="2"/>
        <v>0</v>
      </c>
    </row>
    <row r="105" spans="1:10" ht="19.5" thickBot="1">
      <c r="A105" s="264" t="s">
        <v>71</v>
      </c>
      <c r="B105" s="265">
        <v>914</v>
      </c>
      <c r="C105" s="265" t="s">
        <v>27</v>
      </c>
      <c r="D105" s="266" t="s">
        <v>25</v>
      </c>
      <c r="E105" s="265"/>
      <c r="F105" s="265"/>
      <c r="G105" s="267">
        <v>29735.8</v>
      </c>
      <c r="H105" s="267">
        <v>19250.099999999999</v>
      </c>
      <c r="I105" s="267">
        <v>22515.4</v>
      </c>
      <c r="J105" s="37">
        <f t="shared" si="2"/>
        <v>71501.299999999988</v>
      </c>
    </row>
    <row r="106" spans="1:10" ht="38.25" thickBot="1">
      <c r="A106" s="53" t="s">
        <v>74</v>
      </c>
      <c r="B106" s="136">
        <v>914</v>
      </c>
      <c r="C106" s="137" t="s">
        <v>27</v>
      </c>
      <c r="D106" s="117" t="s">
        <v>25</v>
      </c>
      <c r="E106" s="136" t="s">
        <v>122</v>
      </c>
      <c r="F106" s="136"/>
      <c r="G106" s="100">
        <v>29735.8</v>
      </c>
      <c r="H106" s="100">
        <v>19250.099999999999</v>
      </c>
      <c r="I106" s="100">
        <v>22515.4</v>
      </c>
      <c r="J106" s="37">
        <f t="shared" si="2"/>
        <v>71501.299999999988</v>
      </c>
    </row>
    <row r="107" spans="1:10" ht="38.25" thickBot="1">
      <c r="A107" s="102" t="s">
        <v>97</v>
      </c>
      <c r="B107" s="103">
        <v>914</v>
      </c>
      <c r="C107" s="138" t="s">
        <v>27</v>
      </c>
      <c r="D107" s="104" t="s">
        <v>25</v>
      </c>
      <c r="E107" s="103" t="s">
        <v>149</v>
      </c>
      <c r="F107" s="103"/>
      <c r="G107" s="105">
        <v>4772.1000000000004</v>
      </c>
      <c r="H107" s="105">
        <v>4925</v>
      </c>
      <c r="I107" s="105">
        <v>5585</v>
      </c>
      <c r="J107" s="37">
        <f t="shared" si="2"/>
        <v>15282.1</v>
      </c>
    </row>
    <row r="108" spans="1:10" ht="113.25" thickBot="1">
      <c r="A108" s="99" t="s">
        <v>255</v>
      </c>
      <c r="B108" s="39">
        <v>914</v>
      </c>
      <c r="C108" s="39" t="s">
        <v>27</v>
      </c>
      <c r="D108" s="24" t="s">
        <v>25</v>
      </c>
      <c r="E108" s="41" t="s">
        <v>146</v>
      </c>
      <c r="F108" s="39">
        <v>200</v>
      </c>
      <c r="G108" s="44">
        <v>4025</v>
      </c>
      <c r="H108" s="44">
        <v>4925</v>
      </c>
      <c r="I108" s="44">
        <v>5585</v>
      </c>
      <c r="J108" s="37">
        <f t="shared" si="2"/>
        <v>14535</v>
      </c>
    </row>
    <row r="109" spans="1:10" ht="113.25" thickBot="1">
      <c r="A109" s="99" t="s">
        <v>255</v>
      </c>
      <c r="B109" s="39">
        <v>914</v>
      </c>
      <c r="C109" s="39" t="s">
        <v>27</v>
      </c>
      <c r="D109" s="24" t="s">
        <v>25</v>
      </c>
      <c r="E109" s="41" t="s">
        <v>176</v>
      </c>
      <c r="F109" s="39">
        <v>200</v>
      </c>
      <c r="G109" s="44">
        <v>747.1</v>
      </c>
      <c r="H109" s="44">
        <v>0</v>
      </c>
      <c r="I109" s="44">
        <v>0</v>
      </c>
      <c r="J109" s="37">
        <f>G109+H109+I109</f>
        <v>747.1</v>
      </c>
    </row>
    <row r="110" spans="1:10" ht="38.25" thickBot="1">
      <c r="A110" s="102" t="s">
        <v>99</v>
      </c>
      <c r="B110" s="103">
        <v>914</v>
      </c>
      <c r="C110" s="138" t="s">
        <v>27</v>
      </c>
      <c r="D110" s="104" t="s">
        <v>25</v>
      </c>
      <c r="E110" s="107" t="s">
        <v>148</v>
      </c>
      <c r="F110" s="103"/>
      <c r="G110" s="105">
        <v>400</v>
      </c>
      <c r="H110" s="105">
        <v>1600</v>
      </c>
      <c r="I110" s="105">
        <v>1300</v>
      </c>
      <c r="J110" s="37">
        <f t="shared" si="2"/>
        <v>3300</v>
      </c>
    </row>
    <row r="111" spans="1:10" ht="113.25" customHeight="1" thickBot="1">
      <c r="A111" s="99" t="s">
        <v>256</v>
      </c>
      <c r="B111" s="39">
        <v>914</v>
      </c>
      <c r="C111" s="39" t="s">
        <v>27</v>
      </c>
      <c r="D111" s="24" t="s">
        <v>25</v>
      </c>
      <c r="E111" s="41" t="s">
        <v>120</v>
      </c>
      <c r="F111" s="39">
        <v>200</v>
      </c>
      <c r="G111" s="44">
        <v>400</v>
      </c>
      <c r="H111" s="44">
        <v>1600</v>
      </c>
      <c r="I111" s="44">
        <v>1300</v>
      </c>
      <c r="J111" s="37">
        <f t="shared" si="2"/>
        <v>3300</v>
      </c>
    </row>
    <row r="112" spans="1:10" ht="38.25" thickBot="1">
      <c r="A112" s="102" t="s">
        <v>100</v>
      </c>
      <c r="B112" s="103">
        <v>914</v>
      </c>
      <c r="C112" s="138" t="s">
        <v>27</v>
      </c>
      <c r="D112" s="104" t="s">
        <v>25</v>
      </c>
      <c r="E112" s="107" t="s">
        <v>119</v>
      </c>
      <c r="F112" s="103"/>
      <c r="G112" s="105">
        <v>360</v>
      </c>
      <c r="H112" s="105">
        <v>500</v>
      </c>
      <c r="I112" s="105">
        <v>500</v>
      </c>
      <c r="J112" s="37">
        <f t="shared" si="2"/>
        <v>1360</v>
      </c>
    </row>
    <row r="113" spans="1:10" ht="132" thickBot="1">
      <c r="A113" s="181" t="s">
        <v>257</v>
      </c>
      <c r="B113" s="178">
        <v>914</v>
      </c>
      <c r="C113" s="182" t="s">
        <v>27</v>
      </c>
      <c r="D113" s="179" t="s">
        <v>25</v>
      </c>
      <c r="E113" s="183" t="s">
        <v>118</v>
      </c>
      <c r="F113" s="178">
        <v>200</v>
      </c>
      <c r="G113" s="180">
        <v>360</v>
      </c>
      <c r="H113" s="180">
        <v>500</v>
      </c>
      <c r="I113" s="180">
        <v>500</v>
      </c>
      <c r="J113" s="37">
        <f t="shared" si="2"/>
        <v>1360</v>
      </c>
    </row>
    <row r="114" spans="1:10" ht="38.25" thickBot="1">
      <c r="A114" s="102" t="s">
        <v>101</v>
      </c>
      <c r="B114" s="103">
        <v>914</v>
      </c>
      <c r="C114" s="138" t="s">
        <v>27</v>
      </c>
      <c r="D114" s="104" t="s">
        <v>25</v>
      </c>
      <c r="E114" s="107" t="s">
        <v>117</v>
      </c>
      <c r="F114" s="103"/>
      <c r="G114" s="105">
        <v>4100</v>
      </c>
      <c r="H114" s="105">
        <v>4100</v>
      </c>
      <c r="I114" s="105">
        <v>4100</v>
      </c>
      <c r="J114" s="37">
        <f t="shared" ref="J114:J150" si="3">G114+H114+I114</f>
        <v>12300</v>
      </c>
    </row>
    <row r="115" spans="1:10" ht="132" thickBot="1">
      <c r="A115" s="99" t="s">
        <v>258</v>
      </c>
      <c r="B115" s="39">
        <v>914</v>
      </c>
      <c r="C115" s="39" t="s">
        <v>27</v>
      </c>
      <c r="D115" s="24" t="s">
        <v>25</v>
      </c>
      <c r="E115" s="41" t="s">
        <v>116</v>
      </c>
      <c r="F115" s="39">
        <v>200</v>
      </c>
      <c r="G115" s="44">
        <v>4100</v>
      </c>
      <c r="H115" s="44">
        <v>4100</v>
      </c>
      <c r="I115" s="44">
        <v>4100</v>
      </c>
      <c r="J115" s="37">
        <f t="shared" si="3"/>
        <v>12300</v>
      </c>
    </row>
    <row r="116" spans="1:10" ht="19.5" thickBot="1">
      <c r="A116" s="102" t="s">
        <v>98</v>
      </c>
      <c r="B116" s="103">
        <v>914</v>
      </c>
      <c r="C116" s="103">
        <v>5</v>
      </c>
      <c r="D116" s="104" t="s">
        <v>25</v>
      </c>
      <c r="E116" s="107" t="s">
        <v>115</v>
      </c>
      <c r="F116" s="103"/>
      <c r="G116" s="105">
        <v>1400</v>
      </c>
      <c r="H116" s="105">
        <v>1750</v>
      </c>
      <c r="I116" s="105">
        <v>1450</v>
      </c>
      <c r="J116" s="37">
        <f t="shared" si="3"/>
        <v>4600</v>
      </c>
    </row>
    <row r="117" spans="1:10" ht="94.5" customHeight="1" thickBot="1">
      <c r="A117" s="99" t="s">
        <v>76</v>
      </c>
      <c r="B117" s="39">
        <v>914</v>
      </c>
      <c r="C117" s="39" t="s">
        <v>27</v>
      </c>
      <c r="D117" s="24" t="s">
        <v>25</v>
      </c>
      <c r="E117" s="41" t="s">
        <v>114</v>
      </c>
      <c r="F117" s="39">
        <v>200</v>
      </c>
      <c r="G117" s="44">
        <v>1400</v>
      </c>
      <c r="H117" s="44">
        <v>1750</v>
      </c>
      <c r="I117" s="44">
        <v>1450</v>
      </c>
      <c r="J117" s="37">
        <f t="shared" si="3"/>
        <v>4600</v>
      </c>
    </row>
    <row r="118" spans="1:10" ht="38.25" thickBot="1">
      <c r="A118" s="102" t="s">
        <v>102</v>
      </c>
      <c r="B118" s="103">
        <v>914</v>
      </c>
      <c r="C118" s="103">
        <v>5</v>
      </c>
      <c r="D118" s="104" t="s">
        <v>25</v>
      </c>
      <c r="E118" s="107" t="s">
        <v>113</v>
      </c>
      <c r="F118" s="103"/>
      <c r="G118" s="105">
        <v>150</v>
      </c>
      <c r="H118" s="105">
        <v>150</v>
      </c>
      <c r="I118" s="105">
        <v>150</v>
      </c>
      <c r="J118" s="37">
        <f t="shared" si="3"/>
        <v>450</v>
      </c>
    </row>
    <row r="119" spans="1:10" ht="132" customHeight="1" thickBot="1">
      <c r="A119" s="99" t="s">
        <v>166</v>
      </c>
      <c r="B119" s="39">
        <v>914</v>
      </c>
      <c r="C119" s="39" t="s">
        <v>27</v>
      </c>
      <c r="D119" s="24" t="s">
        <v>25</v>
      </c>
      <c r="E119" s="41" t="s">
        <v>112</v>
      </c>
      <c r="F119" s="39">
        <v>200</v>
      </c>
      <c r="G119" s="44">
        <v>150</v>
      </c>
      <c r="H119" s="44">
        <v>150</v>
      </c>
      <c r="I119" s="44">
        <v>150</v>
      </c>
      <c r="J119" s="37">
        <f t="shared" si="3"/>
        <v>450</v>
      </c>
    </row>
    <row r="120" spans="1:10" ht="132" hidden="1" customHeight="1" thickBot="1">
      <c r="A120" s="181" t="s">
        <v>165</v>
      </c>
      <c r="B120" s="39">
        <v>914</v>
      </c>
      <c r="C120" s="39" t="s">
        <v>27</v>
      </c>
      <c r="D120" s="24" t="s">
        <v>25</v>
      </c>
      <c r="E120" s="41" t="s">
        <v>167</v>
      </c>
      <c r="F120" s="39">
        <v>200</v>
      </c>
      <c r="G120" s="44">
        <v>0</v>
      </c>
      <c r="H120" s="44">
        <v>0</v>
      </c>
      <c r="I120" s="44">
        <v>0</v>
      </c>
      <c r="J120" s="37">
        <f t="shared" si="3"/>
        <v>0</v>
      </c>
    </row>
    <row r="121" spans="1:10" ht="132" hidden="1" customHeight="1" thickBot="1">
      <c r="A121" s="181" t="s">
        <v>172</v>
      </c>
      <c r="B121" s="39">
        <v>914</v>
      </c>
      <c r="C121" s="39" t="s">
        <v>27</v>
      </c>
      <c r="D121" s="24" t="s">
        <v>25</v>
      </c>
      <c r="E121" s="41" t="s">
        <v>173</v>
      </c>
      <c r="F121" s="39">
        <v>200</v>
      </c>
      <c r="G121" s="44">
        <v>0</v>
      </c>
      <c r="H121" s="44">
        <v>0</v>
      </c>
      <c r="I121" s="44">
        <v>0</v>
      </c>
      <c r="J121" s="37">
        <f>G121+H121+I121</f>
        <v>0</v>
      </c>
    </row>
    <row r="122" spans="1:10" ht="38.25" thickBot="1">
      <c r="A122" s="184" t="s">
        <v>103</v>
      </c>
      <c r="B122" s="185">
        <v>914</v>
      </c>
      <c r="C122" s="193" t="s">
        <v>27</v>
      </c>
      <c r="D122" s="186" t="s">
        <v>25</v>
      </c>
      <c r="E122" s="187" t="s">
        <v>111</v>
      </c>
      <c r="F122" s="185"/>
      <c r="G122" s="105">
        <v>280</v>
      </c>
      <c r="H122" s="105">
        <v>400</v>
      </c>
      <c r="I122" s="105">
        <v>400</v>
      </c>
      <c r="J122" s="37">
        <f t="shared" si="3"/>
        <v>1080</v>
      </c>
    </row>
    <row r="123" spans="1:10" ht="132" thickBot="1">
      <c r="A123" s="188" t="s">
        <v>258</v>
      </c>
      <c r="B123" s="189">
        <v>914</v>
      </c>
      <c r="C123" s="194" t="s">
        <v>27</v>
      </c>
      <c r="D123" s="190" t="s">
        <v>25</v>
      </c>
      <c r="E123" s="191" t="s">
        <v>110</v>
      </c>
      <c r="F123" s="189">
        <v>200</v>
      </c>
      <c r="G123" s="44">
        <v>280</v>
      </c>
      <c r="H123" s="44">
        <v>400</v>
      </c>
      <c r="I123" s="44">
        <v>400</v>
      </c>
      <c r="J123" s="37">
        <f t="shared" si="3"/>
        <v>1080</v>
      </c>
    </row>
    <row r="124" spans="1:10" ht="132" hidden="1" thickBot="1">
      <c r="A124" s="188" t="s">
        <v>258</v>
      </c>
      <c r="B124" s="189">
        <v>914</v>
      </c>
      <c r="C124" s="194" t="s">
        <v>27</v>
      </c>
      <c r="D124" s="190" t="s">
        <v>25</v>
      </c>
      <c r="E124" s="191" t="s">
        <v>272</v>
      </c>
      <c r="F124" s="189">
        <v>200</v>
      </c>
      <c r="G124" s="44">
        <v>0</v>
      </c>
      <c r="H124" s="44">
        <v>0</v>
      </c>
      <c r="I124" s="44">
        <v>0</v>
      </c>
      <c r="J124" s="37">
        <f t="shared" si="3"/>
        <v>0</v>
      </c>
    </row>
    <row r="125" spans="1:10" ht="38.25" thickBot="1">
      <c r="A125" s="192" t="s">
        <v>104</v>
      </c>
      <c r="B125" s="185">
        <v>914</v>
      </c>
      <c r="C125" s="193" t="s">
        <v>27</v>
      </c>
      <c r="D125" s="186" t="s">
        <v>25</v>
      </c>
      <c r="E125" s="187" t="s">
        <v>109</v>
      </c>
      <c r="F125" s="106"/>
      <c r="G125" s="105">
        <v>18273.7</v>
      </c>
      <c r="H125" s="105">
        <v>5825.1</v>
      </c>
      <c r="I125" s="105">
        <v>9030.4</v>
      </c>
      <c r="J125" s="37">
        <f t="shared" si="3"/>
        <v>33129.200000000004</v>
      </c>
    </row>
    <row r="126" spans="1:10" ht="38.25" thickBot="1">
      <c r="A126" s="188" t="s">
        <v>174</v>
      </c>
      <c r="B126" s="189">
        <v>914</v>
      </c>
      <c r="C126" s="194" t="s">
        <v>27</v>
      </c>
      <c r="D126" s="190" t="s">
        <v>25</v>
      </c>
      <c r="E126" s="183" t="s">
        <v>169</v>
      </c>
      <c r="F126" s="189">
        <v>200</v>
      </c>
      <c r="G126" s="44">
        <v>4800.5</v>
      </c>
      <c r="H126" s="44">
        <v>0</v>
      </c>
      <c r="I126" s="44">
        <v>0</v>
      </c>
      <c r="J126" s="37">
        <f t="shared" si="3"/>
        <v>4800.5</v>
      </c>
    </row>
    <row r="127" spans="1:10" ht="113.25" thickBot="1">
      <c r="A127" s="188" t="s">
        <v>168</v>
      </c>
      <c r="B127" s="189">
        <v>914</v>
      </c>
      <c r="C127" s="194" t="s">
        <v>27</v>
      </c>
      <c r="D127" s="190" t="s">
        <v>25</v>
      </c>
      <c r="E127" s="183" t="s">
        <v>170</v>
      </c>
      <c r="F127" s="189">
        <v>200</v>
      </c>
      <c r="G127" s="44">
        <v>12032.3</v>
      </c>
      <c r="H127" s="44">
        <v>3000</v>
      </c>
      <c r="I127" s="44">
        <v>7000</v>
      </c>
      <c r="J127" s="37">
        <f>G127+H127+I127</f>
        <v>22032.3</v>
      </c>
    </row>
    <row r="128" spans="1:10" ht="132" thickBot="1">
      <c r="A128" s="188" t="s">
        <v>258</v>
      </c>
      <c r="B128" s="189">
        <v>914</v>
      </c>
      <c r="C128" s="194" t="s">
        <v>27</v>
      </c>
      <c r="D128" s="190" t="s">
        <v>25</v>
      </c>
      <c r="E128" s="191" t="s">
        <v>108</v>
      </c>
      <c r="F128" s="189">
        <v>200</v>
      </c>
      <c r="G128" s="44">
        <v>1438.9</v>
      </c>
      <c r="H128" s="44">
        <v>2825.1</v>
      </c>
      <c r="I128" s="44">
        <v>2030.4</v>
      </c>
      <c r="J128" s="37">
        <f>G128+H128+I128</f>
        <v>6294.4</v>
      </c>
    </row>
    <row r="129" spans="1:10" ht="132" thickBot="1">
      <c r="A129" s="188" t="s">
        <v>258</v>
      </c>
      <c r="B129" s="189">
        <v>914</v>
      </c>
      <c r="C129" s="194" t="s">
        <v>27</v>
      </c>
      <c r="D129" s="190" t="s">
        <v>25</v>
      </c>
      <c r="E129" s="191" t="s">
        <v>108</v>
      </c>
      <c r="F129" s="189">
        <v>200</v>
      </c>
      <c r="G129" s="44">
        <v>2</v>
      </c>
      <c r="H129" s="44">
        <v>0</v>
      </c>
      <c r="I129" s="44">
        <v>0</v>
      </c>
      <c r="J129" s="37">
        <f>G129+H129+I129</f>
        <v>2</v>
      </c>
    </row>
    <row r="130" spans="1:10" ht="57" hidden="1" thickBot="1">
      <c r="A130" s="262" t="s">
        <v>245</v>
      </c>
      <c r="B130" s="257">
        <v>914</v>
      </c>
      <c r="C130" s="263" t="s">
        <v>27</v>
      </c>
      <c r="D130" s="241" t="s">
        <v>25</v>
      </c>
      <c r="E130" s="257" t="s">
        <v>238</v>
      </c>
      <c r="F130" s="257"/>
      <c r="G130" s="256">
        <v>0</v>
      </c>
      <c r="H130" s="256">
        <v>0</v>
      </c>
      <c r="I130" s="256">
        <v>0</v>
      </c>
      <c r="J130" s="37">
        <f t="shared" si="3"/>
        <v>0</v>
      </c>
    </row>
    <row r="131" spans="1:10" ht="38.25" hidden="1" thickBot="1">
      <c r="A131" s="102" t="s">
        <v>97</v>
      </c>
      <c r="B131" s="103">
        <v>914</v>
      </c>
      <c r="C131" s="138" t="s">
        <v>27</v>
      </c>
      <c r="D131" s="104" t="s">
        <v>25</v>
      </c>
      <c r="E131" s="103" t="s">
        <v>149</v>
      </c>
      <c r="F131" s="103"/>
      <c r="G131" s="105">
        <v>0</v>
      </c>
      <c r="H131" s="105">
        <v>0</v>
      </c>
      <c r="I131" s="105">
        <v>0</v>
      </c>
      <c r="J131" s="37">
        <f t="shared" si="3"/>
        <v>0</v>
      </c>
    </row>
    <row r="132" spans="1:10" ht="19.5" hidden="1" thickBot="1">
      <c r="A132" s="99" t="s">
        <v>223</v>
      </c>
      <c r="B132" s="39">
        <v>914</v>
      </c>
      <c r="C132" s="39" t="s">
        <v>27</v>
      </c>
      <c r="D132" s="24" t="s">
        <v>25</v>
      </c>
      <c r="E132" s="41" t="s">
        <v>146</v>
      </c>
      <c r="F132" s="39">
        <v>200</v>
      </c>
      <c r="G132" s="44">
        <v>0</v>
      </c>
      <c r="H132" s="44">
        <v>0</v>
      </c>
      <c r="I132" s="44">
        <v>0</v>
      </c>
      <c r="J132" s="37">
        <f t="shared" si="3"/>
        <v>0</v>
      </c>
    </row>
    <row r="133" spans="1:10" ht="38.25" hidden="1" thickBot="1">
      <c r="A133" s="102" t="s">
        <v>99</v>
      </c>
      <c r="B133" s="103">
        <v>914</v>
      </c>
      <c r="C133" s="103">
        <v>5</v>
      </c>
      <c r="D133" s="104" t="s">
        <v>25</v>
      </c>
      <c r="E133" s="107" t="s">
        <v>148</v>
      </c>
      <c r="F133" s="103"/>
      <c r="G133" s="105">
        <v>0</v>
      </c>
      <c r="H133" s="105">
        <v>0</v>
      </c>
      <c r="I133" s="105">
        <v>0</v>
      </c>
      <c r="J133" s="37">
        <f t="shared" si="3"/>
        <v>0</v>
      </c>
    </row>
    <row r="134" spans="1:10" ht="19.5" hidden="1" thickBot="1">
      <c r="A134" s="99" t="s">
        <v>193</v>
      </c>
      <c r="B134" s="39">
        <v>914</v>
      </c>
      <c r="C134" s="39" t="s">
        <v>27</v>
      </c>
      <c r="D134" s="24" t="s">
        <v>25</v>
      </c>
      <c r="E134" s="41" t="s">
        <v>120</v>
      </c>
      <c r="F134" s="39">
        <v>200</v>
      </c>
      <c r="G134" s="44">
        <v>0</v>
      </c>
      <c r="H134" s="44">
        <v>0</v>
      </c>
      <c r="I134" s="44">
        <v>0</v>
      </c>
      <c r="J134" s="37">
        <f t="shared" si="3"/>
        <v>0</v>
      </c>
    </row>
    <row r="135" spans="1:10" ht="38.25" hidden="1" thickBot="1">
      <c r="A135" s="102" t="s">
        <v>100</v>
      </c>
      <c r="B135" s="103">
        <v>914</v>
      </c>
      <c r="C135" s="138" t="s">
        <v>27</v>
      </c>
      <c r="D135" s="104" t="s">
        <v>25</v>
      </c>
      <c r="E135" s="107" t="s">
        <v>119</v>
      </c>
      <c r="F135" s="103"/>
      <c r="G135" s="105">
        <v>0</v>
      </c>
      <c r="H135" s="105">
        <v>0</v>
      </c>
      <c r="I135" s="105">
        <v>0</v>
      </c>
      <c r="J135" s="37">
        <f t="shared" si="3"/>
        <v>0</v>
      </c>
    </row>
    <row r="136" spans="1:10" ht="38.25" hidden="1" thickBot="1">
      <c r="A136" s="181" t="s">
        <v>227</v>
      </c>
      <c r="B136" s="178">
        <v>914</v>
      </c>
      <c r="C136" s="182" t="s">
        <v>27</v>
      </c>
      <c r="D136" s="179" t="s">
        <v>25</v>
      </c>
      <c r="E136" s="183" t="s">
        <v>118</v>
      </c>
      <c r="F136" s="178">
        <v>200</v>
      </c>
      <c r="G136" s="180">
        <v>0</v>
      </c>
      <c r="H136" s="180">
        <v>0</v>
      </c>
      <c r="I136" s="180">
        <v>0</v>
      </c>
      <c r="J136" s="37">
        <f t="shared" si="3"/>
        <v>0</v>
      </c>
    </row>
    <row r="137" spans="1:10" ht="38.25" hidden="1" thickBot="1">
      <c r="A137" s="102" t="s">
        <v>101</v>
      </c>
      <c r="B137" s="103">
        <v>914</v>
      </c>
      <c r="C137" s="138" t="s">
        <v>27</v>
      </c>
      <c r="D137" s="104" t="s">
        <v>25</v>
      </c>
      <c r="E137" s="107" t="s">
        <v>117</v>
      </c>
      <c r="F137" s="103"/>
      <c r="G137" s="105">
        <v>0</v>
      </c>
      <c r="H137" s="105">
        <v>0</v>
      </c>
      <c r="I137" s="105">
        <v>0</v>
      </c>
      <c r="J137" s="37">
        <f t="shared" si="3"/>
        <v>0</v>
      </c>
    </row>
    <row r="138" spans="1:10" ht="38.25" hidden="1" thickBot="1">
      <c r="A138" s="99" t="s">
        <v>230</v>
      </c>
      <c r="B138" s="39">
        <v>914</v>
      </c>
      <c r="C138" s="39" t="s">
        <v>27</v>
      </c>
      <c r="D138" s="24" t="s">
        <v>25</v>
      </c>
      <c r="E138" s="41" t="s">
        <v>116</v>
      </c>
      <c r="F138" s="39">
        <v>200</v>
      </c>
      <c r="G138" s="44">
        <v>0</v>
      </c>
      <c r="H138" s="44">
        <v>0</v>
      </c>
      <c r="I138" s="44">
        <v>0</v>
      </c>
      <c r="J138" s="37">
        <f t="shared" si="3"/>
        <v>0</v>
      </c>
    </row>
    <row r="139" spans="1:10" ht="19.5" hidden="1" thickBot="1">
      <c r="A139" s="102" t="s">
        <v>98</v>
      </c>
      <c r="B139" s="103">
        <v>914</v>
      </c>
      <c r="C139" s="103">
        <v>5</v>
      </c>
      <c r="D139" s="104" t="s">
        <v>25</v>
      </c>
      <c r="E139" s="107" t="s">
        <v>115</v>
      </c>
      <c r="F139" s="103"/>
      <c r="G139" s="105">
        <v>0</v>
      </c>
      <c r="H139" s="105">
        <v>0</v>
      </c>
      <c r="I139" s="105">
        <v>0</v>
      </c>
      <c r="J139" s="37">
        <f t="shared" si="3"/>
        <v>0</v>
      </c>
    </row>
    <row r="140" spans="1:10" ht="19.5" hidden="1" thickBot="1">
      <c r="A140" s="99" t="s">
        <v>220</v>
      </c>
      <c r="B140" s="39">
        <v>914</v>
      </c>
      <c r="C140" s="39" t="s">
        <v>27</v>
      </c>
      <c r="D140" s="24" t="s">
        <v>25</v>
      </c>
      <c r="E140" s="41" t="s">
        <v>114</v>
      </c>
      <c r="F140" s="39">
        <v>200</v>
      </c>
      <c r="G140" s="44">
        <v>0</v>
      </c>
      <c r="H140" s="44">
        <v>0</v>
      </c>
      <c r="I140" s="44">
        <v>0</v>
      </c>
      <c r="J140" s="37">
        <f t="shared" si="3"/>
        <v>0</v>
      </c>
    </row>
    <row r="141" spans="1:10" ht="38.25" hidden="1" thickBot="1">
      <c r="A141" s="102" t="s">
        <v>102</v>
      </c>
      <c r="B141" s="103">
        <v>914</v>
      </c>
      <c r="C141" s="103">
        <v>5</v>
      </c>
      <c r="D141" s="104" t="s">
        <v>25</v>
      </c>
      <c r="E141" s="107" t="s">
        <v>113</v>
      </c>
      <c r="F141" s="103"/>
      <c r="G141" s="105">
        <v>0</v>
      </c>
      <c r="H141" s="105">
        <v>0</v>
      </c>
      <c r="I141" s="105">
        <v>0</v>
      </c>
      <c r="J141" s="37">
        <f t="shared" si="3"/>
        <v>0</v>
      </c>
    </row>
    <row r="142" spans="1:10" ht="38.25" hidden="1" thickBot="1">
      <c r="A142" s="99" t="s">
        <v>247</v>
      </c>
      <c r="B142" s="39">
        <v>914</v>
      </c>
      <c r="C142" s="39" t="s">
        <v>27</v>
      </c>
      <c r="D142" s="24" t="s">
        <v>25</v>
      </c>
      <c r="E142" s="41" t="s">
        <v>112</v>
      </c>
      <c r="F142" s="39">
        <v>200</v>
      </c>
      <c r="G142" s="44">
        <v>0</v>
      </c>
      <c r="H142" s="44">
        <v>0</v>
      </c>
      <c r="I142" s="44">
        <v>0</v>
      </c>
      <c r="J142" s="37">
        <f t="shared" si="3"/>
        <v>0</v>
      </c>
    </row>
    <row r="143" spans="1:10" ht="38.25" hidden="1" thickBot="1">
      <c r="A143" s="184" t="s">
        <v>103</v>
      </c>
      <c r="B143" s="185">
        <v>914</v>
      </c>
      <c r="C143" s="193" t="s">
        <v>27</v>
      </c>
      <c r="D143" s="186" t="s">
        <v>25</v>
      </c>
      <c r="E143" s="187" t="s">
        <v>111</v>
      </c>
      <c r="F143" s="185"/>
      <c r="G143" s="105">
        <v>0</v>
      </c>
      <c r="H143" s="105">
        <v>0</v>
      </c>
      <c r="I143" s="105">
        <v>0</v>
      </c>
      <c r="J143" s="37">
        <f t="shared" si="3"/>
        <v>0</v>
      </c>
    </row>
    <row r="144" spans="1:10" ht="38.25" hidden="1" thickBot="1">
      <c r="A144" s="188" t="s">
        <v>230</v>
      </c>
      <c r="B144" s="189">
        <v>914</v>
      </c>
      <c r="C144" s="194" t="s">
        <v>27</v>
      </c>
      <c r="D144" s="190" t="s">
        <v>25</v>
      </c>
      <c r="E144" s="191" t="s">
        <v>110</v>
      </c>
      <c r="F144" s="189">
        <v>200</v>
      </c>
      <c r="G144" s="44">
        <v>0</v>
      </c>
      <c r="H144" s="44">
        <v>0</v>
      </c>
      <c r="I144" s="44">
        <v>0</v>
      </c>
      <c r="J144" s="37">
        <f t="shared" si="3"/>
        <v>0</v>
      </c>
    </row>
    <row r="145" spans="1:10" ht="38.25" hidden="1" thickBot="1">
      <c r="A145" s="188" t="s">
        <v>221</v>
      </c>
      <c r="B145" s="189">
        <v>914</v>
      </c>
      <c r="C145" s="194" t="s">
        <v>27</v>
      </c>
      <c r="D145" s="190" t="s">
        <v>25</v>
      </c>
      <c r="E145" s="191" t="s">
        <v>272</v>
      </c>
      <c r="F145" s="189">
        <v>200</v>
      </c>
      <c r="G145" s="44"/>
      <c r="H145" s="44"/>
      <c r="I145" s="44"/>
      <c r="J145" s="37">
        <f t="shared" si="3"/>
        <v>0</v>
      </c>
    </row>
    <row r="146" spans="1:10" ht="38.25" hidden="1" thickBot="1">
      <c r="A146" s="192" t="s">
        <v>104</v>
      </c>
      <c r="B146" s="185">
        <v>914</v>
      </c>
      <c r="C146" s="193" t="s">
        <v>27</v>
      </c>
      <c r="D146" s="186" t="s">
        <v>25</v>
      </c>
      <c r="E146" s="187" t="s">
        <v>109</v>
      </c>
      <c r="F146" s="106"/>
      <c r="G146" s="105">
        <v>0</v>
      </c>
      <c r="H146" s="105">
        <v>0</v>
      </c>
      <c r="I146" s="105">
        <v>0</v>
      </c>
      <c r="J146" s="37">
        <f t="shared" si="3"/>
        <v>0</v>
      </c>
    </row>
    <row r="147" spans="1:10" ht="38.25" hidden="1" thickBot="1">
      <c r="A147" s="188" t="s">
        <v>221</v>
      </c>
      <c r="B147" s="189">
        <v>914</v>
      </c>
      <c r="C147" s="194" t="s">
        <v>27</v>
      </c>
      <c r="D147" s="190" t="s">
        <v>25</v>
      </c>
      <c r="E147" s="191" t="s">
        <v>108</v>
      </c>
      <c r="F147" s="189">
        <v>200</v>
      </c>
      <c r="G147" s="44">
        <v>0</v>
      </c>
      <c r="H147" s="44">
        <v>0</v>
      </c>
      <c r="I147" s="44">
        <v>0</v>
      </c>
      <c r="J147" s="37">
        <f t="shared" si="3"/>
        <v>0</v>
      </c>
    </row>
    <row r="148" spans="1:10" ht="75.75" hidden="1" thickBot="1">
      <c r="A148" s="262" t="s">
        <v>205</v>
      </c>
      <c r="B148" s="257">
        <v>914</v>
      </c>
      <c r="C148" s="263" t="s">
        <v>27</v>
      </c>
      <c r="D148" s="241" t="s">
        <v>25</v>
      </c>
      <c r="E148" s="257" t="s">
        <v>239</v>
      </c>
      <c r="F148" s="257"/>
      <c r="G148" s="256">
        <v>0</v>
      </c>
      <c r="H148" s="256">
        <v>0</v>
      </c>
      <c r="I148" s="256">
        <v>0</v>
      </c>
      <c r="J148" s="37">
        <f t="shared" si="3"/>
        <v>0</v>
      </c>
    </row>
    <row r="149" spans="1:10" ht="38.25" hidden="1" thickBot="1">
      <c r="A149" s="102" t="s">
        <v>97</v>
      </c>
      <c r="B149" s="103">
        <v>914</v>
      </c>
      <c r="C149" s="138" t="s">
        <v>27</v>
      </c>
      <c r="D149" s="104" t="s">
        <v>25</v>
      </c>
      <c r="E149" s="103" t="s">
        <v>149</v>
      </c>
      <c r="F149" s="103"/>
      <c r="G149" s="105">
        <v>0</v>
      </c>
      <c r="H149" s="105">
        <v>0</v>
      </c>
      <c r="I149" s="105">
        <v>0</v>
      </c>
      <c r="J149" s="37">
        <f t="shared" si="3"/>
        <v>0</v>
      </c>
    </row>
    <row r="150" spans="1:10" ht="19.5" hidden="1" thickBot="1">
      <c r="A150" s="99" t="s">
        <v>223</v>
      </c>
      <c r="B150" s="39">
        <v>914</v>
      </c>
      <c r="C150" s="39" t="s">
        <v>27</v>
      </c>
      <c r="D150" s="24" t="s">
        <v>25</v>
      </c>
      <c r="E150" s="41" t="s">
        <v>146</v>
      </c>
      <c r="F150" s="39">
        <v>200</v>
      </c>
      <c r="G150" s="44">
        <v>0</v>
      </c>
      <c r="H150" s="44">
        <v>0</v>
      </c>
      <c r="I150" s="44">
        <v>0</v>
      </c>
      <c r="J150" s="37">
        <f t="shared" si="3"/>
        <v>0</v>
      </c>
    </row>
    <row r="151" spans="1:10" ht="38.25" hidden="1" thickBot="1">
      <c r="A151" s="102" t="s">
        <v>99</v>
      </c>
      <c r="B151" s="103">
        <v>914</v>
      </c>
      <c r="C151" s="103">
        <v>5</v>
      </c>
      <c r="D151" s="104" t="s">
        <v>25</v>
      </c>
      <c r="E151" s="107" t="s">
        <v>148</v>
      </c>
      <c r="F151" s="103"/>
      <c r="G151" s="105">
        <v>0</v>
      </c>
      <c r="H151" s="105">
        <v>0</v>
      </c>
      <c r="I151" s="105">
        <v>0</v>
      </c>
      <c r="J151" s="37">
        <f t="shared" ref="J151:J183" si="4">G151+H151+I151</f>
        <v>0</v>
      </c>
    </row>
    <row r="152" spans="1:10" ht="19.5" hidden="1" thickBot="1">
      <c r="A152" s="99" t="s">
        <v>193</v>
      </c>
      <c r="B152" s="39">
        <v>914</v>
      </c>
      <c r="C152" s="39" t="s">
        <v>27</v>
      </c>
      <c r="D152" s="24" t="s">
        <v>25</v>
      </c>
      <c r="E152" s="41" t="s">
        <v>120</v>
      </c>
      <c r="F152" s="39">
        <v>200</v>
      </c>
      <c r="G152" s="44">
        <v>0</v>
      </c>
      <c r="H152" s="44">
        <v>0</v>
      </c>
      <c r="I152" s="44">
        <v>0</v>
      </c>
      <c r="J152" s="37">
        <f t="shared" si="4"/>
        <v>0</v>
      </c>
    </row>
    <row r="153" spans="1:10" ht="38.25" hidden="1" thickBot="1">
      <c r="A153" s="102" t="s">
        <v>100</v>
      </c>
      <c r="B153" s="103">
        <v>914</v>
      </c>
      <c r="C153" s="138" t="s">
        <v>27</v>
      </c>
      <c r="D153" s="104" t="s">
        <v>25</v>
      </c>
      <c r="E153" s="107" t="s">
        <v>119</v>
      </c>
      <c r="F153" s="103"/>
      <c r="G153" s="105">
        <v>0</v>
      </c>
      <c r="H153" s="105">
        <v>0</v>
      </c>
      <c r="I153" s="105">
        <v>0</v>
      </c>
      <c r="J153" s="37">
        <f t="shared" si="4"/>
        <v>0</v>
      </c>
    </row>
    <row r="154" spans="1:10" ht="38.25" hidden="1" thickBot="1">
      <c r="A154" s="181" t="s">
        <v>227</v>
      </c>
      <c r="B154" s="178">
        <v>914</v>
      </c>
      <c r="C154" s="182" t="s">
        <v>27</v>
      </c>
      <c r="D154" s="179" t="s">
        <v>25</v>
      </c>
      <c r="E154" s="183" t="s">
        <v>118</v>
      </c>
      <c r="F154" s="178">
        <v>200</v>
      </c>
      <c r="G154" s="180">
        <v>0</v>
      </c>
      <c r="H154" s="180">
        <v>0</v>
      </c>
      <c r="I154" s="180">
        <v>0</v>
      </c>
      <c r="J154" s="37">
        <f t="shared" si="4"/>
        <v>0</v>
      </c>
    </row>
    <row r="155" spans="1:10" ht="38.25" hidden="1" thickBot="1">
      <c r="A155" s="102" t="s">
        <v>101</v>
      </c>
      <c r="B155" s="103">
        <v>914</v>
      </c>
      <c r="C155" s="138" t="s">
        <v>27</v>
      </c>
      <c r="D155" s="104" t="s">
        <v>25</v>
      </c>
      <c r="E155" s="107" t="s">
        <v>117</v>
      </c>
      <c r="F155" s="103"/>
      <c r="G155" s="105">
        <v>0</v>
      </c>
      <c r="H155" s="105">
        <v>0</v>
      </c>
      <c r="I155" s="105">
        <v>0</v>
      </c>
      <c r="J155" s="37">
        <f t="shared" si="4"/>
        <v>0</v>
      </c>
    </row>
    <row r="156" spans="1:10" ht="38.25" hidden="1" thickBot="1">
      <c r="A156" s="99" t="s">
        <v>230</v>
      </c>
      <c r="B156" s="39">
        <v>914</v>
      </c>
      <c r="C156" s="39" t="s">
        <v>27</v>
      </c>
      <c r="D156" s="24" t="s">
        <v>25</v>
      </c>
      <c r="E156" s="41" t="s">
        <v>116</v>
      </c>
      <c r="F156" s="39">
        <v>200</v>
      </c>
      <c r="G156" s="44">
        <v>0</v>
      </c>
      <c r="H156" s="44">
        <v>0</v>
      </c>
      <c r="I156" s="44">
        <v>0</v>
      </c>
      <c r="J156" s="37">
        <f t="shared" si="4"/>
        <v>0</v>
      </c>
    </row>
    <row r="157" spans="1:10" ht="19.5" hidden="1" thickBot="1">
      <c r="A157" s="102" t="s">
        <v>98</v>
      </c>
      <c r="B157" s="103">
        <v>914</v>
      </c>
      <c r="C157" s="103">
        <v>5</v>
      </c>
      <c r="D157" s="104" t="s">
        <v>25</v>
      </c>
      <c r="E157" s="107" t="s">
        <v>115</v>
      </c>
      <c r="F157" s="103"/>
      <c r="G157" s="105">
        <v>0</v>
      </c>
      <c r="H157" s="105">
        <v>0</v>
      </c>
      <c r="I157" s="105">
        <v>0</v>
      </c>
      <c r="J157" s="37">
        <f t="shared" si="4"/>
        <v>0</v>
      </c>
    </row>
    <row r="158" spans="1:10" ht="19.5" hidden="1" thickBot="1">
      <c r="A158" s="99" t="s">
        <v>220</v>
      </c>
      <c r="B158" s="39">
        <v>914</v>
      </c>
      <c r="C158" s="39" t="s">
        <v>27</v>
      </c>
      <c r="D158" s="24" t="s">
        <v>25</v>
      </c>
      <c r="E158" s="41" t="s">
        <v>114</v>
      </c>
      <c r="F158" s="39">
        <v>200</v>
      </c>
      <c r="G158" s="44">
        <v>0</v>
      </c>
      <c r="H158" s="44">
        <v>0</v>
      </c>
      <c r="I158" s="44">
        <v>0</v>
      </c>
      <c r="J158" s="37">
        <f t="shared" si="4"/>
        <v>0</v>
      </c>
    </row>
    <row r="159" spans="1:10" ht="38.25" hidden="1" thickBot="1">
      <c r="A159" s="102" t="s">
        <v>102</v>
      </c>
      <c r="B159" s="103">
        <v>914</v>
      </c>
      <c r="C159" s="103">
        <v>5</v>
      </c>
      <c r="D159" s="104" t="s">
        <v>25</v>
      </c>
      <c r="E159" s="107" t="s">
        <v>113</v>
      </c>
      <c r="F159" s="103"/>
      <c r="G159" s="105">
        <v>0</v>
      </c>
      <c r="H159" s="105">
        <v>0</v>
      </c>
      <c r="I159" s="105">
        <v>0</v>
      </c>
      <c r="J159" s="37">
        <f t="shared" si="4"/>
        <v>0</v>
      </c>
    </row>
    <row r="160" spans="1:10" ht="38.25" hidden="1" thickBot="1">
      <c r="A160" s="99" t="s">
        <v>247</v>
      </c>
      <c r="B160" s="39">
        <v>914</v>
      </c>
      <c r="C160" s="39" t="s">
        <v>27</v>
      </c>
      <c r="D160" s="24" t="s">
        <v>25</v>
      </c>
      <c r="E160" s="41" t="s">
        <v>112</v>
      </c>
      <c r="F160" s="39">
        <v>200</v>
      </c>
      <c r="G160" s="44">
        <v>0</v>
      </c>
      <c r="H160" s="44">
        <v>0</v>
      </c>
      <c r="I160" s="44">
        <v>0</v>
      </c>
      <c r="J160" s="37">
        <f t="shared" si="4"/>
        <v>0</v>
      </c>
    </row>
    <row r="161" spans="1:10" ht="38.25" hidden="1" thickBot="1">
      <c r="A161" s="184" t="s">
        <v>103</v>
      </c>
      <c r="B161" s="185">
        <v>914</v>
      </c>
      <c r="C161" s="193" t="s">
        <v>27</v>
      </c>
      <c r="D161" s="186" t="s">
        <v>25</v>
      </c>
      <c r="E161" s="187" t="s">
        <v>111</v>
      </c>
      <c r="F161" s="185"/>
      <c r="G161" s="105">
        <v>0</v>
      </c>
      <c r="H161" s="105">
        <v>0</v>
      </c>
      <c r="I161" s="105">
        <v>0</v>
      </c>
      <c r="J161" s="37">
        <f t="shared" si="4"/>
        <v>0</v>
      </c>
    </row>
    <row r="162" spans="1:10" ht="38.25" hidden="1" thickBot="1">
      <c r="A162" s="188" t="s">
        <v>230</v>
      </c>
      <c r="B162" s="189">
        <v>914</v>
      </c>
      <c r="C162" s="194" t="s">
        <v>27</v>
      </c>
      <c r="D162" s="190" t="s">
        <v>25</v>
      </c>
      <c r="E162" s="191" t="s">
        <v>110</v>
      </c>
      <c r="F162" s="189">
        <v>200</v>
      </c>
      <c r="G162" s="44">
        <v>0</v>
      </c>
      <c r="H162" s="44">
        <v>0</v>
      </c>
      <c r="I162" s="44">
        <v>0</v>
      </c>
      <c r="J162" s="37">
        <f t="shared" si="4"/>
        <v>0</v>
      </c>
    </row>
    <row r="163" spans="1:10" ht="38.25" hidden="1" thickBot="1">
      <c r="A163" s="188" t="s">
        <v>221</v>
      </c>
      <c r="B163" s="189">
        <v>914</v>
      </c>
      <c r="C163" s="194" t="s">
        <v>27</v>
      </c>
      <c r="D163" s="190" t="s">
        <v>25</v>
      </c>
      <c r="E163" s="191" t="s">
        <v>272</v>
      </c>
      <c r="F163" s="189">
        <v>200</v>
      </c>
      <c r="G163" s="44">
        <v>0</v>
      </c>
      <c r="H163" s="44">
        <v>0</v>
      </c>
      <c r="I163" s="44">
        <v>0</v>
      </c>
      <c r="J163" s="37">
        <f t="shared" si="4"/>
        <v>0</v>
      </c>
    </row>
    <row r="164" spans="1:10" ht="38.25" hidden="1" thickBot="1">
      <c r="A164" s="192" t="s">
        <v>104</v>
      </c>
      <c r="B164" s="185">
        <v>914</v>
      </c>
      <c r="C164" s="193" t="s">
        <v>27</v>
      </c>
      <c r="D164" s="186" t="s">
        <v>25</v>
      </c>
      <c r="E164" s="187" t="s">
        <v>109</v>
      </c>
      <c r="F164" s="106"/>
      <c r="G164" s="105">
        <v>0</v>
      </c>
      <c r="H164" s="105">
        <v>0</v>
      </c>
      <c r="I164" s="105">
        <v>0</v>
      </c>
      <c r="J164" s="37">
        <f t="shared" si="4"/>
        <v>0</v>
      </c>
    </row>
    <row r="165" spans="1:10" ht="38.25" hidden="1" thickBot="1">
      <c r="A165" s="188" t="s">
        <v>221</v>
      </c>
      <c r="B165" s="189">
        <v>914</v>
      </c>
      <c r="C165" s="194" t="s">
        <v>27</v>
      </c>
      <c r="D165" s="190" t="s">
        <v>25</v>
      </c>
      <c r="E165" s="191" t="s">
        <v>108</v>
      </c>
      <c r="F165" s="189">
        <v>200</v>
      </c>
      <c r="G165" s="44">
        <v>0</v>
      </c>
      <c r="H165" s="44">
        <v>0</v>
      </c>
      <c r="I165" s="44">
        <v>0</v>
      </c>
      <c r="J165" s="37">
        <f t="shared" si="4"/>
        <v>0</v>
      </c>
    </row>
    <row r="166" spans="1:10" ht="44.25" customHeight="1" thickBot="1">
      <c r="A166" s="264" t="s">
        <v>72</v>
      </c>
      <c r="B166" s="265">
        <v>914</v>
      </c>
      <c r="C166" s="265" t="s">
        <v>27</v>
      </c>
      <c r="D166" s="266" t="s">
        <v>27</v>
      </c>
      <c r="E166" s="265"/>
      <c r="F166" s="265"/>
      <c r="G166" s="267">
        <v>5357.8</v>
      </c>
      <c r="H166" s="267">
        <v>2000</v>
      </c>
      <c r="I166" s="267">
        <v>2000</v>
      </c>
      <c r="J166" s="37">
        <f t="shared" si="4"/>
        <v>9357.7999999999993</v>
      </c>
    </row>
    <row r="167" spans="1:10" ht="38.25" thickBot="1">
      <c r="A167" s="53" t="s">
        <v>74</v>
      </c>
      <c r="B167" s="136">
        <v>914</v>
      </c>
      <c r="C167" s="137" t="s">
        <v>27</v>
      </c>
      <c r="D167" s="117" t="s">
        <v>27</v>
      </c>
      <c r="E167" s="136" t="s">
        <v>122</v>
      </c>
      <c r="F167" s="136"/>
      <c r="G167" s="100">
        <v>5357.8</v>
      </c>
      <c r="H167" s="100">
        <v>2000</v>
      </c>
      <c r="I167" s="100">
        <v>2000</v>
      </c>
      <c r="J167" s="37">
        <f t="shared" si="4"/>
        <v>9357.7999999999993</v>
      </c>
    </row>
    <row r="168" spans="1:10" ht="44.25" customHeight="1" thickBot="1">
      <c r="A168" s="102" t="s">
        <v>100</v>
      </c>
      <c r="B168" s="103">
        <v>914</v>
      </c>
      <c r="C168" s="138" t="s">
        <v>27</v>
      </c>
      <c r="D168" s="104" t="s">
        <v>27</v>
      </c>
      <c r="E168" s="107" t="s">
        <v>119</v>
      </c>
      <c r="F168" s="103"/>
      <c r="G168" s="105">
        <v>5357.8</v>
      </c>
      <c r="H168" s="105">
        <v>2000</v>
      </c>
      <c r="I168" s="105">
        <v>2000</v>
      </c>
      <c r="J168" s="37">
        <f t="shared" si="4"/>
        <v>9357.7999999999993</v>
      </c>
    </row>
    <row r="169" spans="1:10" ht="132" customHeight="1" thickBot="1">
      <c r="A169" s="99" t="s">
        <v>259</v>
      </c>
      <c r="B169" s="39">
        <v>914</v>
      </c>
      <c r="C169" s="39" t="s">
        <v>27</v>
      </c>
      <c r="D169" s="24" t="s">
        <v>27</v>
      </c>
      <c r="E169" s="41" t="s">
        <v>171</v>
      </c>
      <c r="F169" s="39">
        <v>200</v>
      </c>
      <c r="G169" s="44">
        <v>5357.8</v>
      </c>
      <c r="H169" s="44">
        <v>0</v>
      </c>
      <c r="I169" s="44">
        <v>0</v>
      </c>
      <c r="J169" s="37">
        <f>G169+H169+I169</f>
        <v>5357.8</v>
      </c>
    </row>
    <row r="170" spans="1:10" ht="132" customHeight="1" thickBot="1">
      <c r="A170" s="99" t="s">
        <v>259</v>
      </c>
      <c r="B170" s="39">
        <v>914</v>
      </c>
      <c r="C170" s="39" t="s">
        <v>27</v>
      </c>
      <c r="D170" s="24" t="s">
        <v>27</v>
      </c>
      <c r="E170" s="41" t="s">
        <v>118</v>
      </c>
      <c r="F170" s="39">
        <v>200</v>
      </c>
      <c r="G170" s="44">
        <v>0</v>
      </c>
      <c r="H170" s="44">
        <v>2000</v>
      </c>
      <c r="I170" s="44">
        <v>2000</v>
      </c>
      <c r="J170" s="37">
        <f t="shared" si="4"/>
        <v>4000</v>
      </c>
    </row>
    <row r="171" spans="1:10" ht="57" hidden="1" thickBot="1">
      <c r="A171" s="262" t="s">
        <v>204</v>
      </c>
      <c r="B171" s="257">
        <v>914</v>
      </c>
      <c r="C171" s="263" t="s">
        <v>27</v>
      </c>
      <c r="D171" s="241" t="s">
        <v>27</v>
      </c>
      <c r="E171" s="257" t="s">
        <v>238</v>
      </c>
      <c r="F171" s="257"/>
      <c r="G171" s="256">
        <v>0</v>
      </c>
      <c r="H171" s="256">
        <v>0</v>
      </c>
      <c r="I171" s="256">
        <v>0</v>
      </c>
      <c r="J171" s="37">
        <f t="shared" si="4"/>
        <v>0</v>
      </c>
    </row>
    <row r="172" spans="1:10" ht="44.25" hidden="1" customHeight="1" thickBot="1">
      <c r="A172" s="102" t="s">
        <v>100</v>
      </c>
      <c r="B172" s="103">
        <v>914</v>
      </c>
      <c r="C172" s="138" t="s">
        <v>27</v>
      </c>
      <c r="D172" s="104" t="s">
        <v>27</v>
      </c>
      <c r="E172" s="107" t="s">
        <v>119</v>
      </c>
      <c r="F172" s="103"/>
      <c r="G172" s="105">
        <v>0</v>
      </c>
      <c r="H172" s="105">
        <v>0</v>
      </c>
      <c r="I172" s="105">
        <v>0</v>
      </c>
      <c r="J172" s="37">
        <f t="shared" si="4"/>
        <v>0</v>
      </c>
    </row>
    <row r="173" spans="1:10" ht="38.25" hidden="1" thickBot="1">
      <c r="A173" s="99" t="s">
        <v>194</v>
      </c>
      <c r="B173" s="39">
        <v>914</v>
      </c>
      <c r="C173" s="39" t="s">
        <v>27</v>
      </c>
      <c r="D173" s="24" t="s">
        <v>27</v>
      </c>
      <c r="E173" s="41" t="s">
        <v>118</v>
      </c>
      <c r="F173" s="39">
        <v>200</v>
      </c>
      <c r="G173" s="44">
        <v>0</v>
      </c>
      <c r="H173" s="44">
        <v>0</v>
      </c>
      <c r="I173" s="44">
        <v>0</v>
      </c>
      <c r="J173" s="37">
        <f t="shared" si="4"/>
        <v>0</v>
      </c>
    </row>
    <row r="174" spans="1:10" ht="75.75" hidden="1" thickBot="1">
      <c r="A174" s="262" t="s">
        <v>205</v>
      </c>
      <c r="B174" s="257">
        <v>914</v>
      </c>
      <c r="C174" s="263" t="s">
        <v>27</v>
      </c>
      <c r="D174" s="241" t="s">
        <v>27</v>
      </c>
      <c r="E174" s="257" t="s">
        <v>239</v>
      </c>
      <c r="F174" s="257"/>
      <c r="G174" s="256">
        <v>0</v>
      </c>
      <c r="H174" s="256">
        <v>0</v>
      </c>
      <c r="I174" s="256">
        <v>0</v>
      </c>
      <c r="J174" s="37">
        <f t="shared" si="4"/>
        <v>0</v>
      </c>
    </row>
    <row r="175" spans="1:10" ht="44.25" hidden="1" customHeight="1" thickBot="1">
      <c r="A175" s="102" t="s">
        <v>100</v>
      </c>
      <c r="B175" s="103">
        <v>914</v>
      </c>
      <c r="C175" s="138" t="s">
        <v>27</v>
      </c>
      <c r="D175" s="104" t="s">
        <v>27</v>
      </c>
      <c r="E175" s="107" t="s">
        <v>119</v>
      </c>
      <c r="F175" s="103"/>
      <c r="G175" s="105">
        <v>0</v>
      </c>
      <c r="H175" s="105">
        <v>0</v>
      </c>
      <c r="I175" s="105">
        <v>0</v>
      </c>
      <c r="J175" s="37">
        <f t="shared" si="4"/>
        <v>0</v>
      </c>
    </row>
    <row r="176" spans="1:10" ht="38.25" hidden="1" thickBot="1">
      <c r="A176" s="99" t="s">
        <v>194</v>
      </c>
      <c r="B176" s="39">
        <v>914</v>
      </c>
      <c r="C176" s="39" t="s">
        <v>27</v>
      </c>
      <c r="D176" s="24" t="s">
        <v>27</v>
      </c>
      <c r="E176" s="41" t="s">
        <v>118</v>
      </c>
      <c r="F176" s="39">
        <v>200</v>
      </c>
      <c r="G176" s="44">
        <v>0</v>
      </c>
      <c r="H176" s="44">
        <v>0</v>
      </c>
      <c r="I176" s="44">
        <v>0</v>
      </c>
      <c r="J176" s="37">
        <f t="shared" si="4"/>
        <v>0</v>
      </c>
    </row>
    <row r="177" spans="1:10" ht="19.5" hidden="1" thickBot="1">
      <c r="A177" s="20" t="s">
        <v>46</v>
      </c>
      <c r="B177" s="21" t="s">
        <v>61</v>
      </c>
      <c r="C177" s="21" t="s">
        <v>28</v>
      </c>
      <c r="D177" s="21"/>
      <c r="E177" s="22"/>
      <c r="F177" s="22"/>
      <c r="G177" s="23">
        <v>0</v>
      </c>
      <c r="H177" s="23">
        <v>0</v>
      </c>
      <c r="I177" s="23">
        <v>0</v>
      </c>
      <c r="J177" s="37">
        <f t="shared" si="4"/>
        <v>0</v>
      </c>
    </row>
    <row r="178" spans="1:10" ht="19.5" hidden="1" thickBot="1">
      <c r="A178" s="79" t="s">
        <v>47</v>
      </c>
      <c r="B178" s="75">
        <v>914</v>
      </c>
      <c r="C178" s="71" t="s">
        <v>28</v>
      </c>
      <c r="D178" s="71" t="s">
        <v>30</v>
      </c>
      <c r="E178" s="78"/>
      <c r="F178" s="78"/>
      <c r="G178" s="69">
        <v>0</v>
      </c>
      <c r="H178" s="69">
        <v>0</v>
      </c>
      <c r="I178" s="69">
        <v>0</v>
      </c>
      <c r="J178" s="37">
        <f t="shared" si="4"/>
        <v>0</v>
      </c>
    </row>
    <row r="179" spans="1:10" ht="19.5" hidden="1" thickBot="1">
      <c r="A179" s="54" t="s">
        <v>56</v>
      </c>
      <c r="B179" s="136">
        <v>914</v>
      </c>
      <c r="C179" s="117" t="s">
        <v>28</v>
      </c>
      <c r="D179" s="117" t="s">
        <v>30</v>
      </c>
      <c r="E179" s="136" t="s">
        <v>142</v>
      </c>
      <c r="F179" s="141"/>
      <c r="G179" s="18">
        <v>0</v>
      </c>
      <c r="H179" s="18">
        <v>0</v>
      </c>
      <c r="I179" s="18">
        <v>0</v>
      </c>
      <c r="J179" s="37">
        <f t="shared" si="4"/>
        <v>0</v>
      </c>
    </row>
    <row r="180" spans="1:10" ht="38.25" hidden="1" thickBot="1">
      <c r="A180" s="102" t="s">
        <v>80</v>
      </c>
      <c r="B180" s="103">
        <v>914</v>
      </c>
      <c r="C180" s="104" t="s">
        <v>28</v>
      </c>
      <c r="D180" s="104" t="s">
        <v>30</v>
      </c>
      <c r="E180" s="103" t="s">
        <v>138</v>
      </c>
      <c r="F180" s="127"/>
      <c r="G180" s="110">
        <v>0</v>
      </c>
      <c r="H180" s="110">
        <v>0</v>
      </c>
      <c r="I180" s="110">
        <v>0</v>
      </c>
      <c r="J180" s="37">
        <f t="shared" si="4"/>
        <v>0</v>
      </c>
    </row>
    <row r="181" spans="1:10" ht="113.25" hidden="1" thickBot="1">
      <c r="A181" s="57" t="s">
        <v>260</v>
      </c>
      <c r="B181" s="39">
        <v>914</v>
      </c>
      <c r="C181" s="29" t="s">
        <v>28</v>
      </c>
      <c r="D181" s="29" t="s">
        <v>30</v>
      </c>
      <c r="E181" s="41" t="s">
        <v>132</v>
      </c>
      <c r="F181" s="30">
        <v>500</v>
      </c>
      <c r="G181" s="31">
        <v>0</v>
      </c>
      <c r="H181" s="31">
        <v>0</v>
      </c>
      <c r="I181" s="31">
        <v>0</v>
      </c>
      <c r="J181" s="37">
        <f t="shared" si="4"/>
        <v>0</v>
      </c>
    </row>
    <row r="182" spans="1:10" ht="19.5" thickBot="1">
      <c r="A182" s="25" t="s">
        <v>53</v>
      </c>
      <c r="B182" s="21" t="s">
        <v>61</v>
      </c>
      <c r="C182" s="16" t="s">
        <v>29</v>
      </c>
      <c r="D182" s="16"/>
      <c r="E182" s="17"/>
      <c r="F182" s="17"/>
      <c r="G182" s="18">
        <v>21754.7</v>
      </c>
      <c r="H182" s="18">
        <v>21243.599999999999</v>
      </c>
      <c r="I182" s="18">
        <v>21328.6</v>
      </c>
      <c r="J182" s="37">
        <f t="shared" si="4"/>
        <v>64326.9</v>
      </c>
    </row>
    <row r="183" spans="1:10" ht="19.5" thickBot="1">
      <c r="A183" s="80" t="s">
        <v>22</v>
      </c>
      <c r="B183" s="75">
        <v>914</v>
      </c>
      <c r="C183" s="67" t="s">
        <v>29</v>
      </c>
      <c r="D183" s="67" t="s">
        <v>23</v>
      </c>
      <c r="E183" s="68"/>
      <c r="F183" s="68"/>
      <c r="G183" s="69">
        <v>21754.7</v>
      </c>
      <c r="H183" s="69">
        <v>21243.599999999999</v>
      </c>
      <c r="I183" s="69">
        <v>21328.6</v>
      </c>
      <c r="J183" s="37">
        <f t="shared" si="4"/>
        <v>64326.9</v>
      </c>
    </row>
    <row r="184" spans="1:10" ht="19.5" thickBot="1">
      <c r="A184" s="53" t="s">
        <v>75</v>
      </c>
      <c r="B184" s="136">
        <v>914</v>
      </c>
      <c r="C184" s="117" t="s">
        <v>29</v>
      </c>
      <c r="D184" s="117" t="s">
        <v>23</v>
      </c>
      <c r="E184" s="118" t="s">
        <v>106</v>
      </c>
      <c r="F184" s="17"/>
      <c r="G184" s="18">
        <v>4590.1000000000004</v>
      </c>
      <c r="H184" s="18">
        <v>5049</v>
      </c>
      <c r="I184" s="18">
        <v>5134</v>
      </c>
      <c r="J184" s="37">
        <f t="shared" ref="J184:J213" si="5">G184+H184+I184</f>
        <v>14773.1</v>
      </c>
    </row>
    <row r="185" spans="1:10" ht="57" thickBot="1">
      <c r="A185" s="102" t="s">
        <v>123</v>
      </c>
      <c r="B185" s="103">
        <v>914</v>
      </c>
      <c r="C185" s="104" t="s">
        <v>29</v>
      </c>
      <c r="D185" s="104" t="s">
        <v>23</v>
      </c>
      <c r="E185" s="107" t="s">
        <v>105</v>
      </c>
      <c r="F185" s="108"/>
      <c r="G185" s="110">
        <v>4590.1000000000004</v>
      </c>
      <c r="H185" s="110">
        <v>5049</v>
      </c>
      <c r="I185" s="110">
        <v>5134</v>
      </c>
      <c r="J185" s="37">
        <f t="shared" si="5"/>
        <v>14773.1</v>
      </c>
    </row>
    <row r="186" spans="1:10" ht="169.5" hidden="1" thickBot="1">
      <c r="A186" s="43" t="s">
        <v>261</v>
      </c>
      <c r="B186" s="39">
        <v>914</v>
      </c>
      <c r="C186" s="29" t="s">
        <v>29</v>
      </c>
      <c r="D186" s="29" t="s">
        <v>23</v>
      </c>
      <c r="E186" s="39" t="s">
        <v>107</v>
      </c>
      <c r="F186" s="39">
        <v>100</v>
      </c>
      <c r="G186" s="46">
        <v>0</v>
      </c>
      <c r="H186" s="46">
        <v>0</v>
      </c>
      <c r="I186" s="46">
        <v>0</v>
      </c>
      <c r="J186" s="37">
        <f t="shared" si="5"/>
        <v>0</v>
      </c>
    </row>
    <row r="187" spans="1:10" ht="113.25" thickBot="1">
      <c r="A187" s="43" t="s">
        <v>262</v>
      </c>
      <c r="B187" s="39">
        <v>914</v>
      </c>
      <c r="C187" s="29" t="s">
        <v>29</v>
      </c>
      <c r="D187" s="29" t="s">
        <v>23</v>
      </c>
      <c r="E187" s="39" t="s">
        <v>107</v>
      </c>
      <c r="F187" s="39">
        <v>200</v>
      </c>
      <c r="G187" s="46">
        <v>4590.1000000000004</v>
      </c>
      <c r="H187" s="46">
        <v>5049</v>
      </c>
      <c r="I187" s="46">
        <v>5134</v>
      </c>
      <c r="J187" s="37">
        <f t="shared" si="5"/>
        <v>14773.1</v>
      </c>
    </row>
    <row r="188" spans="1:10" ht="94.5" hidden="1" customHeight="1" thickBot="1">
      <c r="A188" s="43" t="s">
        <v>263</v>
      </c>
      <c r="B188" s="39">
        <v>914</v>
      </c>
      <c r="C188" s="29" t="s">
        <v>29</v>
      </c>
      <c r="D188" s="29" t="s">
        <v>23</v>
      </c>
      <c r="E188" s="39" t="s">
        <v>107</v>
      </c>
      <c r="F188" s="39">
        <v>800</v>
      </c>
      <c r="G188" s="46">
        <v>0</v>
      </c>
      <c r="H188" s="46">
        <v>0</v>
      </c>
      <c r="I188" s="46">
        <v>0</v>
      </c>
      <c r="J188" s="37">
        <f t="shared" si="5"/>
        <v>0</v>
      </c>
    </row>
    <row r="189" spans="1:10" ht="19.5" thickBot="1">
      <c r="A189" s="54" t="s">
        <v>56</v>
      </c>
      <c r="B189" s="136">
        <v>914</v>
      </c>
      <c r="C189" s="197" t="s">
        <v>29</v>
      </c>
      <c r="D189" s="117" t="s">
        <v>23</v>
      </c>
      <c r="E189" s="136" t="s">
        <v>142</v>
      </c>
      <c r="F189" s="143"/>
      <c r="G189" s="144">
        <v>17164.599999999999</v>
      </c>
      <c r="H189" s="144">
        <v>16194.6</v>
      </c>
      <c r="I189" s="144">
        <v>16194.6</v>
      </c>
      <c r="J189" s="37">
        <f t="shared" si="5"/>
        <v>49553.799999999996</v>
      </c>
    </row>
    <row r="190" spans="1:10" ht="75.75" thickBot="1">
      <c r="A190" s="102" t="s">
        <v>81</v>
      </c>
      <c r="B190" s="103">
        <v>914</v>
      </c>
      <c r="C190" s="198" t="s">
        <v>29</v>
      </c>
      <c r="D190" s="104" t="s">
        <v>23</v>
      </c>
      <c r="E190" s="103" t="s">
        <v>140</v>
      </c>
      <c r="F190" s="146"/>
      <c r="G190" s="147">
        <v>17164.599999999999</v>
      </c>
      <c r="H190" s="147">
        <v>16194.6</v>
      </c>
      <c r="I190" s="147">
        <v>16194.6</v>
      </c>
      <c r="J190" s="37">
        <f t="shared" si="5"/>
        <v>49553.799999999996</v>
      </c>
    </row>
    <row r="191" spans="1:10" ht="94.5" customHeight="1" thickBot="1">
      <c r="A191" s="43" t="s">
        <v>155</v>
      </c>
      <c r="B191" s="39">
        <v>914</v>
      </c>
      <c r="C191" s="199" t="s">
        <v>29</v>
      </c>
      <c r="D191" s="29" t="s">
        <v>23</v>
      </c>
      <c r="E191" s="47" t="s">
        <v>88</v>
      </c>
      <c r="F191" s="47">
        <v>500</v>
      </c>
      <c r="G191" s="46">
        <v>17164.599999999999</v>
      </c>
      <c r="H191" s="46">
        <v>16194.6</v>
      </c>
      <c r="I191" s="46">
        <v>16194.6</v>
      </c>
      <c r="J191" s="37">
        <f t="shared" si="5"/>
        <v>49553.799999999996</v>
      </c>
    </row>
    <row r="192" spans="1:10" ht="19.5" thickBot="1">
      <c r="A192" s="62" t="s">
        <v>48</v>
      </c>
      <c r="B192" s="32">
        <v>914</v>
      </c>
      <c r="C192" s="63">
        <v>10</v>
      </c>
      <c r="D192" s="26"/>
      <c r="E192" s="63"/>
      <c r="F192" s="63"/>
      <c r="G192" s="64">
        <v>1451.8</v>
      </c>
      <c r="H192" s="64">
        <v>1473</v>
      </c>
      <c r="I192" s="64">
        <v>1549.9</v>
      </c>
      <c r="J192" s="37">
        <f t="shared" si="5"/>
        <v>4474.7000000000007</v>
      </c>
    </row>
    <row r="193" spans="1:10" ht="19.5" thickBot="1">
      <c r="A193" s="80" t="s">
        <v>19</v>
      </c>
      <c r="B193" s="75">
        <v>914</v>
      </c>
      <c r="C193" s="81">
        <v>10</v>
      </c>
      <c r="D193" s="67" t="s">
        <v>23</v>
      </c>
      <c r="E193" s="81"/>
      <c r="F193" s="81"/>
      <c r="G193" s="82">
        <v>1296.5</v>
      </c>
      <c r="H193" s="82">
        <v>1373</v>
      </c>
      <c r="I193" s="82">
        <v>1449.9</v>
      </c>
      <c r="J193" s="37">
        <f t="shared" si="5"/>
        <v>4119.3999999999996</v>
      </c>
    </row>
    <row r="194" spans="1:10" ht="19.5" thickBot="1">
      <c r="A194" s="54" t="s">
        <v>56</v>
      </c>
      <c r="B194" s="136">
        <v>914</v>
      </c>
      <c r="C194" s="142">
        <v>10</v>
      </c>
      <c r="D194" s="117" t="s">
        <v>23</v>
      </c>
      <c r="E194" s="136" t="s">
        <v>142</v>
      </c>
      <c r="F194" s="143"/>
      <c r="G194" s="144">
        <v>1296.5</v>
      </c>
      <c r="H194" s="144">
        <v>1373</v>
      </c>
      <c r="I194" s="144">
        <v>1449.9</v>
      </c>
      <c r="J194" s="37">
        <f t="shared" si="5"/>
        <v>4119.3999999999996</v>
      </c>
    </row>
    <row r="195" spans="1:10" ht="113.25" thickBot="1">
      <c r="A195" s="102" t="s">
        <v>82</v>
      </c>
      <c r="B195" s="103">
        <v>914</v>
      </c>
      <c r="C195" s="145">
        <v>10</v>
      </c>
      <c r="D195" s="104" t="s">
        <v>23</v>
      </c>
      <c r="E195" s="103" t="s">
        <v>126</v>
      </c>
      <c r="F195" s="146"/>
      <c r="G195" s="147">
        <v>1296.5</v>
      </c>
      <c r="H195" s="147">
        <v>1373</v>
      </c>
      <c r="I195" s="147">
        <v>1449.9</v>
      </c>
      <c r="J195" s="37">
        <f t="shared" si="5"/>
        <v>4119.3999999999996</v>
      </c>
    </row>
    <row r="196" spans="1:10" ht="113.25" thickBot="1">
      <c r="A196" s="43" t="s">
        <v>270</v>
      </c>
      <c r="B196" s="39">
        <v>914</v>
      </c>
      <c r="C196" s="45">
        <v>10</v>
      </c>
      <c r="D196" s="29" t="s">
        <v>23</v>
      </c>
      <c r="E196" s="47" t="s">
        <v>127</v>
      </c>
      <c r="F196" s="47">
        <v>300</v>
      </c>
      <c r="G196" s="46">
        <v>1296.5</v>
      </c>
      <c r="H196" s="46">
        <v>1373</v>
      </c>
      <c r="I196" s="46">
        <v>1449.9</v>
      </c>
      <c r="J196" s="37">
        <f t="shared" si="5"/>
        <v>4119.3999999999996</v>
      </c>
    </row>
    <row r="197" spans="1:10" ht="19.5" thickBot="1">
      <c r="A197" s="74" t="s">
        <v>49</v>
      </c>
      <c r="B197" s="75">
        <v>914</v>
      </c>
      <c r="C197" s="81">
        <v>10</v>
      </c>
      <c r="D197" s="67" t="s">
        <v>25</v>
      </c>
      <c r="E197" s="81"/>
      <c r="F197" s="81"/>
      <c r="G197" s="82">
        <v>155.30000000000001</v>
      </c>
      <c r="H197" s="82">
        <v>100</v>
      </c>
      <c r="I197" s="82">
        <v>100</v>
      </c>
      <c r="J197" s="37">
        <f t="shared" si="5"/>
        <v>355.3</v>
      </c>
    </row>
    <row r="198" spans="1:10" ht="19.5" thickBot="1">
      <c r="A198" s="54" t="s">
        <v>56</v>
      </c>
      <c r="B198" s="136">
        <v>914</v>
      </c>
      <c r="C198" s="142">
        <v>10</v>
      </c>
      <c r="D198" s="117" t="s">
        <v>25</v>
      </c>
      <c r="E198" s="136" t="s">
        <v>142</v>
      </c>
      <c r="F198" s="143"/>
      <c r="G198" s="144">
        <v>155.30000000000001</v>
      </c>
      <c r="H198" s="144">
        <v>100</v>
      </c>
      <c r="I198" s="144">
        <v>100</v>
      </c>
      <c r="J198" s="37">
        <f t="shared" si="5"/>
        <v>355.3</v>
      </c>
    </row>
    <row r="199" spans="1:10" ht="38.25" thickBot="1">
      <c r="A199" s="102" t="s">
        <v>80</v>
      </c>
      <c r="B199" s="103">
        <v>914</v>
      </c>
      <c r="C199" s="145">
        <v>10</v>
      </c>
      <c r="D199" s="104" t="s">
        <v>25</v>
      </c>
      <c r="E199" s="103" t="s">
        <v>138</v>
      </c>
      <c r="F199" s="146"/>
      <c r="G199" s="147">
        <v>155.30000000000001</v>
      </c>
      <c r="H199" s="147">
        <v>100</v>
      </c>
      <c r="I199" s="147">
        <v>100</v>
      </c>
      <c r="J199" s="37">
        <f t="shared" si="5"/>
        <v>355.3</v>
      </c>
    </row>
    <row r="200" spans="1:10" ht="113.25" customHeight="1" thickBot="1">
      <c r="A200" s="43" t="s">
        <v>273</v>
      </c>
      <c r="B200" s="39">
        <v>914</v>
      </c>
      <c r="C200" s="45">
        <v>10</v>
      </c>
      <c r="D200" s="29" t="s">
        <v>25</v>
      </c>
      <c r="E200" s="39" t="s">
        <v>131</v>
      </c>
      <c r="F200" s="39">
        <v>244</v>
      </c>
      <c r="G200" s="46">
        <v>155.30000000000001</v>
      </c>
      <c r="H200" s="46">
        <v>100</v>
      </c>
      <c r="I200" s="46">
        <v>100</v>
      </c>
      <c r="J200" s="37">
        <f t="shared" si="5"/>
        <v>355.3</v>
      </c>
    </row>
    <row r="201" spans="1:10" ht="75.75" hidden="1" thickBot="1">
      <c r="A201" s="240" t="s">
        <v>211</v>
      </c>
      <c r="B201" s="257">
        <v>914</v>
      </c>
      <c r="C201" s="258">
        <v>10</v>
      </c>
      <c r="D201" s="241" t="s">
        <v>25</v>
      </c>
      <c r="E201" s="257" t="s">
        <v>240</v>
      </c>
      <c r="F201" s="259"/>
      <c r="G201" s="260">
        <v>0</v>
      </c>
      <c r="H201" s="260">
        <v>0</v>
      </c>
      <c r="I201" s="260">
        <v>0</v>
      </c>
      <c r="J201" s="37">
        <f t="shared" si="5"/>
        <v>0</v>
      </c>
    </row>
    <row r="202" spans="1:10" ht="38.25" hidden="1" thickBot="1">
      <c r="A202" s="102" t="s">
        <v>80</v>
      </c>
      <c r="B202" s="103">
        <v>914</v>
      </c>
      <c r="C202" s="145">
        <v>10</v>
      </c>
      <c r="D202" s="104" t="s">
        <v>25</v>
      </c>
      <c r="E202" s="103" t="s">
        <v>138</v>
      </c>
      <c r="F202" s="146"/>
      <c r="G202" s="147">
        <v>0</v>
      </c>
      <c r="H202" s="147">
        <v>0</v>
      </c>
      <c r="I202" s="147">
        <v>0</v>
      </c>
      <c r="J202" s="37">
        <f t="shared" si="5"/>
        <v>0</v>
      </c>
    </row>
    <row r="203" spans="1:10" ht="38.25" hidden="1" thickBot="1">
      <c r="A203" s="43" t="s">
        <v>234</v>
      </c>
      <c r="B203" s="39">
        <v>914</v>
      </c>
      <c r="C203" s="45">
        <v>10</v>
      </c>
      <c r="D203" s="29" t="s">
        <v>25</v>
      </c>
      <c r="E203" s="39" t="s">
        <v>131</v>
      </c>
      <c r="F203" s="39">
        <v>244</v>
      </c>
      <c r="G203" s="46">
        <v>0</v>
      </c>
      <c r="H203" s="46">
        <v>0</v>
      </c>
      <c r="I203" s="46">
        <v>0</v>
      </c>
      <c r="J203" s="37">
        <f t="shared" si="5"/>
        <v>0</v>
      </c>
    </row>
    <row r="204" spans="1:10" ht="19.5" thickBot="1">
      <c r="A204" s="25" t="s">
        <v>50</v>
      </c>
      <c r="B204" s="32">
        <v>914</v>
      </c>
      <c r="C204" s="26">
        <v>11</v>
      </c>
      <c r="D204" s="26"/>
      <c r="E204" s="27"/>
      <c r="F204" s="26"/>
      <c r="G204" s="28">
        <v>74</v>
      </c>
      <c r="H204" s="28">
        <v>50</v>
      </c>
      <c r="I204" s="28">
        <v>50</v>
      </c>
      <c r="J204" s="37">
        <f t="shared" si="5"/>
        <v>174</v>
      </c>
    </row>
    <row r="205" spans="1:10" ht="19.5" thickBot="1">
      <c r="A205" s="74" t="s">
        <v>51</v>
      </c>
      <c r="B205" s="75">
        <v>914</v>
      </c>
      <c r="C205" s="85">
        <v>11</v>
      </c>
      <c r="D205" s="86" t="s">
        <v>23</v>
      </c>
      <c r="E205" s="84"/>
      <c r="F205" s="85"/>
      <c r="G205" s="83">
        <v>74</v>
      </c>
      <c r="H205" s="83">
        <v>50</v>
      </c>
      <c r="I205" s="83">
        <v>50</v>
      </c>
      <c r="J205" s="37">
        <f t="shared" si="5"/>
        <v>174</v>
      </c>
    </row>
    <row r="206" spans="1:10" ht="19.5" thickBot="1">
      <c r="A206" s="54" t="s">
        <v>56</v>
      </c>
      <c r="B206" s="136">
        <v>914</v>
      </c>
      <c r="C206" s="151">
        <v>11</v>
      </c>
      <c r="D206" s="152" t="s">
        <v>23</v>
      </c>
      <c r="E206" s="153" t="s">
        <v>142</v>
      </c>
      <c r="F206" s="151"/>
      <c r="G206" s="154">
        <v>74</v>
      </c>
      <c r="H206" s="154">
        <v>50</v>
      </c>
      <c r="I206" s="154">
        <v>50</v>
      </c>
      <c r="J206" s="37">
        <f t="shared" si="5"/>
        <v>174</v>
      </c>
    </row>
    <row r="207" spans="1:10" ht="38.25" thickBot="1">
      <c r="A207" s="102" t="s">
        <v>80</v>
      </c>
      <c r="B207" s="103">
        <v>914</v>
      </c>
      <c r="C207" s="159">
        <v>11</v>
      </c>
      <c r="D207" s="160" t="s">
        <v>23</v>
      </c>
      <c r="E207" s="161" t="s">
        <v>138</v>
      </c>
      <c r="F207" s="159"/>
      <c r="G207" s="162">
        <v>74</v>
      </c>
      <c r="H207" s="162">
        <v>50</v>
      </c>
      <c r="I207" s="162">
        <v>50</v>
      </c>
      <c r="J207" s="37">
        <f t="shared" si="5"/>
        <v>174</v>
      </c>
    </row>
    <row r="208" spans="1:10" ht="113.25" thickBot="1">
      <c r="A208" s="43" t="s">
        <v>0</v>
      </c>
      <c r="B208" s="39">
        <v>914</v>
      </c>
      <c r="C208" s="48">
        <v>11</v>
      </c>
      <c r="D208" s="61" t="s">
        <v>23</v>
      </c>
      <c r="E208" s="60" t="s">
        <v>162</v>
      </c>
      <c r="F208" s="48">
        <v>200</v>
      </c>
      <c r="G208" s="59">
        <v>74</v>
      </c>
      <c r="H208" s="59">
        <v>50</v>
      </c>
      <c r="I208" s="59">
        <v>50</v>
      </c>
      <c r="J208" s="37">
        <f t="shared" si="5"/>
        <v>174</v>
      </c>
    </row>
    <row r="209" spans="1:10" ht="38.25" hidden="1" thickBot="1">
      <c r="A209" s="25" t="s">
        <v>152</v>
      </c>
      <c r="B209" s="196">
        <v>914</v>
      </c>
      <c r="C209" s="27">
        <v>13</v>
      </c>
      <c r="D209" s="27"/>
      <c r="E209" s="27"/>
      <c r="F209" s="27"/>
      <c r="G209" s="28">
        <v>0</v>
      </c>
      <c r="H209" s="28">
        <v>0</v>
      </c>
      <c r="I209" s="28">
        <v>0</v>
      </c>
      <c r="J209" s="37">
        <f t="shared" si="5"/>
        <v>0</v>
      </c>
    </row>
    <row r="210" spans="1:10" ht="38.25" hidden="1" thickBot="1">
      <c r="A210" s="74" t="s">
        <v>153</v>
      </c>
      <c r="B210" s="116" t="s">
        <v>61</v>
      </c>
      <c r="C210" s="84" t="s">
        <v>21</v>
      </c>
      <c r="D210" s="86" t="s">
        <v>23</v>
      </c>
      <c r="E210" s="84"/>
      <c r="F210" s="84"/>
      <c r="G210" s="83">
        <v>0</v>
      </c>
      <c r="H210" s="83">
        <v>0</v>
      </c>
      <c r="I210" s="83">
        <v>0</v>
      </c>
      <c r="J210" s="37">
        <f t="shared" si="5"/>
        <v>0</v>
      </c>
    </row>
    <row r="211" spans="1:10" ht="19.5" hidden="1" thickBot="1">
      <c r="A211" s="54" t="s">
        <v>56</v>
      </c>
      <c r="B211" s="137" t="s">
        <v>61</v>
      </c>
      <c r="C211" s="153" t="s">
        <v>21</v>
      </c>
      <c r="D211" s="152" t="s">
        <v>23</v>
      </c>
      <c r="E211" s="153" t="s">
        <v>142</v>
      </c>
      <c r="F211" s="153"/>
      <c r="G211" s="154">
        <v>0</v>
      </c>
      <c r="H211" s="154">
        <v>0</v>
      </c>
      <c r="I211" s="154">
        <v>0</v>
      </c>
      <c r="J211" s="37">
        <f t="shared" si="5"/>
        <v>0</v>
      </c>
    </row>
    <row r="212" spans="1:10" ht="57" hidden="1" thickBot="1">
      <c r="A212" s="102" t="s">
        <v>79</v>
      </c>
      <c r="B212" s="138" t="s">
        <v>61</v>
      </c>
      <c r="C212" s="161" t="s">
        <v>21</v>
      </c>
      <c r="D212" s="160" t="s">
        <v>23</v>
      </c>
      <c r="E212" s="161" t="s">
        <v>145</v>
      </c>
      <c r="F212" s="161"/>
      <c r="G212" s="162">
        <v>0</v>
      </c>
      <c r="H212" s="162">
        <v>0</v>
      </c>
      <c r="I212" s="162">
        <v>0</v>
      </c>
      <c r="J212" s="37">
        <f t="shared" si="5"/>
        <v>0</v>
      </c>
    </row>
    <row r="213" spans="1:10" ht="57" hidden="1" thickBot="1">
      <c r="A213" s="195" t="s">
        <v>86</v>
      </c>
      <c r="B213" s="177" t="s">
        <v>61</v>
      </c>
      <c r="C213" s="60" t="s">
        <v>21</v>
      </c>
      <c r="D213" s="61" t="s">
        <v>23</v>
      </c>
      <c r="E213" s="60" t="s">
        <v>129</v>
      </c>
      <c r="F213" s="60" t="s">
        <v>163</v>
      </c>
      <c r="G213" s="59">
        <v>0</v>
      </c>
      <c r="H213" s="59">
        <v>0</v>
      </c>
      <c r="I213" s="59">
        <v>0</v>
      </c>
      <c r="J213" s="37">
        <f t="shared" si="5"/>
        <v>0</v>
      </c>
    </row>
  </sheetData>
  <autoFilter ref="A11:J213">
    <filterColumn colId="9">
      <customFilters and="1">
        <customFilter operator="notEqual" val="0"/>
      </customFilters>
    </filterColumn>
  </autoFilter>
  <mergeCells count="8">
    <mergeCell ref="F8:F9"/>
    <mergeCell ref="A6:I6"/>
    <mergeCell ref="E1:I4"/>
    <mergeCell ref="A8:A9"/>
    <mergeCell ref="B8:B9"/>
    <mergeCell ref="C8:C9"/>
    <mergeCell ref="D8:D9"/>
    <mergeCell ref="E8:E9"/>
  </mergeCells>
  <phoneticPr fontId="0" type="noConversion"/>
  <pageMargins left="0.70866141732283472" right="0.19685039370078741" top="0.31496062992125984" bottom="0.23622047244094491" header="0.31496062992125984" footer="0.31496062992125984"/>
  <pageSetup paperSize="9" scale="46" fitToHeight="3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J233"/>
  <sheetViews>
    <sheetView view="pageBreakPreview" zoomScale="69" zoomScaleNormal="84" zoomScaleSheetLayoutView="69" workbookViewId="0">
      <selection activeCell="D1" sqref="D1:H4"/>
    </sheetView>
  </sheetViews>
  <sheetFormatPr defaultColWidth="13.42578125" defaultRowHeight="12.75"/>
  <cols>
    <col min="1" max="1" width="78.85546875" customWidth="1"/>
    <col min="2" max="2" width="9.140625" customWidth="1"/>
    <col min="3" max="3" width="8.85546875" customWidth="1"/>
    <col min="4" max="4" width="21.28515625" customWidth="1"/>
    <col min="5" max="5" width="8.85546875" customWidth="1"/>
    <col min="6" max="9" width="17.42578125" customWidth="1"/>
    <col min="10" max="10" width="22.42578125" customWidth="1"/>
  </cols>
  <sheetData>
    <row r="1" spans="1:9" ht="42.75" customHeight="1">
      <c r="D1" s="273" t="s">
        <v>197</v>
      </c>
      <c r="E1" s="273"/>
      <c r="F1" s="273"/>
      <c r="G1" s="273"/>
      <c r="H1" s="273"/>
      <c r="I1" s="200"/>
    </row>
    <row r="2" spans="1:9" ht="30" customHeight="1">
      <c r="D2" s="273"/>
      <c r="E2" s="273"/>
      <c r="F2" s="273"/>
      <c r="G2" s="273"/>
      <c r="H2" s="273"/>
      <c r="I2" s="200"/>
    </row>
    <row r="3" spans="1:9" ht="25.5" customHeight="1">
      <c r="D3" s="273"/>
      <c r="E3" s="273"/>
      <c r="F3" s="273"/>
      <c r="G3" s="273"/>
      <c r="H3" s="273"/>
      <c r="I3" s="200"/>
    </row>
    <row r="4" spans="1:9" ht="60.75" hidden="1" customHeight="1">
      <c r="D4" s="273"/>
      <c r="E4" s="273"/>
      <c r="F4" s="273"/>
      <c r="G4" s="273"/>
      <c r="H4" s="273"/>
      <c r="I4" s="200"/>
    </row>
    <row r="6" spans="1:9" ht="78" customHeight="1">
      <c r="A6" s="271" t="s">
        <v>185</v>
      </c>
      <c r="B6" s="271"/>
      <c r="C6" s="271"/>
      <c r="D6" s="271"/>
      <c r="E6" s="271"/>
      <c r="F6" s="271"/>
      <c r="G6" s="271"/>
      <c r="H6" s="271"/>
      <c r="I6" s="201"/>
    </row>
    <row r="8" spans="1:9" ht="15.75" thickBot="1">
      <c r="A8" s="5"/>
      <c r="B8" s="5"/>
      <c r="C8" s="5"/>
      <c r="D8" s="5"/>
      <c r="E8" s="5"/>
      <c r="F8" s="5"/>
      <c r="G8" s="5"/>
      <c r="H8" s="5"/>
      <c r="I8" s="5"/>
    </row>
    <row r="9" spans="1:9" ht="37.5">
      <c r="A9" s="274" t="s">
        <v>32</v>
      </c>
      <c r="B9" s="274" t="s">
        <v>33</v>
      </c>
      <c r="C9" s="274" t="s">
        <v>34</v>
      </c>
      <c r="D9" s="274" t="s">
        <v>35</v>
      </c>
      <c r="E9" s="274" t="s">
        <v>36</v>
      </c>
      <c r="F9" s="10" t="s">
        <v>164</v>
      </c>
      <c r="G9" s="10" t="s">
        <v>175</v>
      </c>
      <c r="H9" s="10" t="s">
        <v>90</v>
      </c>
      <c r="I9" s="10" t="s">
        <v>37</v>
      </c>
    </row>
    <row r="10" spans="1:9" ht="19.5" thickBot="1">
      <c r="A10" s="275"/>
      <c r="B10" s="275"/>
      <c r="C10" s="275"/>
      <c r="D10" s="275"/>
      <c r="E10" s="275"/>
      <c r="F10" s="9" t="s">
        <v>38</v>
      </c>
      <c r="G10" s="9" t="s">
        <v>38</v>
      </c>
      <c r="H10" s="9" t="s">
        <v>38</v>
      </c>
      <c r="I10" s="9" t="s">
        <v>38</v>
      </c>
    </row>
    <row r="11" spans="1:9" ht="19.5" thickBot="1">
      <c r="A11" s="6">
        <v>1</v>
      </c>
      <c r="B11" s="7">
        <v>2</v>
      </c>
      <c r="C11" s="7">
        <v>3</v>
      </c>
      <c r="D11" s="7">
        <v>4</v>
      </c>
      <c r="E11" s="7">
        <v>5</v>
      </c>
      <c r="F11" s="8"/>
      <c r="G11" s="8">
        <v>7</v>
      </c>
      <c r="H11" s="8">
        <v>8</v>
      </c>
      <c r="I11" s="8">
        <v>6</v>
      </c>
    </row>
    <row r="12" spans="1:9" ht="19.5" thickBot="1">
      <c r="A12" s="35" t="s">
        <v>54</v>
      </c>
      <c r="B12" s="36"/>
      <c r="C12" s="36"/>
      <c r="D12" s="36"/>
      <c r="E12" s="36"/>
      <c r="F12" s="37">
        <v>96533.8</v>
      </c>
      <c r="G12" s="37">
        <v>64737</v>
      </c>
      <c r="H12" s="37">
        <v>68731</v>
      </c>
      <c r="I12" s="37">
        <f t="shared" ref="I12:I43" si="0">F12+G12+H12</f>
        <v>230001.8</v>
      </c>
    </row>
    <row r="13" spans="1:9" ht="19.5" thickBot="1">
      <c r="A13" s="20" t="s">
        <v>40</v>
      </c>
      <c r="B13" s="93" t="s">
        <v>23</v>
      </c>
      <c r="C13" s="94"/>
      <c r="D13" s="55"/>
      <c r="E13" s="94"/>
      <c r="F13" s="95">
        <v>10925.3</v>
      </c>
      <c r="G13" s="95">
        <v>11043.3</v>
      </c>
      <c r="H13" s="95">
        <v>11283.1</v>
      </c>
      <c r="I13" s="37">
        <f t="shared" si="0"/>
        <v>33251.699999999997</v>
      </c>
    </row>
    <row r="14" spans="1:9" ht="38.25" hidden="1" thickBot="1">
      <c r="A14" s="121" t="s">
        <v>143</v>
      </c>
      <c r="B14" s="122" t="s">
        <v>23</v>
      </c>
      <c r="C14" s="122" t="s">
        <v>24</v>
      </c>
      <c r="D14" s="123"/>
      <c r="E14" s="123"/>
      <c r="F14" s="124"/>
      <c r="G14" s="124"/>
      <c r="H14" s="124"/>
      <c r="I14" s="37">
        <f t="shared" si="0"/>
        <v>0</v>
      </c>
    </row>
    <row r="15" spans="1:9" ht="57" hidden="1" thickBot="1">
      <c r="A15" s="240" t="s">
        <v>214</v>
      </c>
      <c r="B15" s="241" t="s">
        <v>23</v>
      </c>
      <c r="C15" s="241" t="s">
        <v>24</v>
      </c>
      <c r="D15" s="242" t="s">
        <v>141</v>
      </c>
      <c r="E15" s="242"/>
      <c r="F15" s="243"/>
      <c r="G15" s="243"/>
      <c r="H15" s="243"/>
      <c r="I15" s="37">
        <f t="shared" si="0"/>
        <v>0</v>
      </c>
    </row>
    <row r="16" spans="1:9" ht="19.5" hidden="1" thickBot="1">
      <c r="A16" s="54" t="s">
        <v>56</v>
      </c>
      <c r="B16" s="117" t="s">
        <v>23</v>
      </c>
      <c r="C16" s="117" t="s">
        <v>24</v>
      </c>
      <c r="D16" s="118" t="s">
        <v>142</v>
      </c>
      <c r="E16" s="118"/>
      <c r="F16" s="119"/>
      <c r="G16" s="119"/>
      <c r="H16" s="119"/>
      <c r="I16" s="37">
        <f t="shared" si="0"/>
        <v>0</v>
      </c>
    </row>
    <row r="17" spans="1:9" ht="57" hidden="1" thickBot="1">
      <c r="A17" s="102" t="s">
        <v>78</v>
      </c>
      <c r="B17" s="104" t="s">
        <v>23</v>
      </c>
      <c r="C17" s="104" t="s">
        <v>24</v>
      </c>
      <c r="D17" s="107" t="s">
        <v>77</v>
      </c>
      <c r="E17" s="107"/>
      <c r="F17" s="120"/>
      <c r="G17" s="120"/>
      <c r="H17" s="120"/>
      <c r="I17" s="37">
        <f t="shared" si="0"/>
        <v>0</v>
      </c>
    </row>
    <row r="18" spans="1:9" ht="113.25" hidden="1" customHeight="1" thickBot="1">
      <c r="A18" s="70" t="s">
        <v>12</v>
      </c>
      <c r="B18" s="71" t="s">
        <v>144</v>
      </c>
      <c r="C18" s="71" t="s">
        <v>24</v>
      </c>
      <c r="D18" s="72" t="s">
        <v>84</v>
      </c>
      <c r="E18" s="72">
        <v>100</v>
      </c>
      <c r="F18" s="73"/>
      <c r="G18" s="73"/>
      <c r="H18" s="73"/>
      <c r="I18" s="37">
        <f t="shared" si="0"/>
        <v>0</v>
      </c>
    </row>
    <row r="19" spans="1:9" ht="132" hidden="1" thickBot="1">
      <c r="A19" s="70" t="s">
        <v>13</v>
      </c>
      <c r="B19" s="71" t="s">
        <v>23</v>
      </c>
      <c r="C19" s="71" t="s">
        <v>24</v>
      </c>
      <c r="D19" s="72" t="s">
        <v>84</v>
      </c>
      <c r="E19" s="72">
        <v>200</v>
      </c>
      <c r="F19" s="73"/>
      <c r="G19" s="73"/>
      <c r="H19" s="73"/>
      <c r="I19" s="37">
        <f t="shared" si="0"/>
        <v>0</v>
      </c>
    </row>
    <row r="20" spans="1:9" ht="57" thickBot="1">
      <c r="A20" s="121" t="s">
        <v>39</v>
      </c>
      <c r="B20" s="122" t="s">
        <v>23</v>
      </c>
      <c r="C20" s="122" t="s">
        <v>26</v>
      </c>
      <c r="D20" s="123"/>
      <c r="E20" s="123"/>
      <c r="F20" s="124">
        <v>9960.2999999999993</v>
      </c>
      <c r="G20" s="124">
        <v>9998.7999999999993</v>
      </c>
      <c r="H20" s="124">
        <v>10228.6</v>
      </c>
      <c r="I20" s="37">
        <f t="shared" si="0"/>
        <v>30187.699999999997</v>
      </c>
    </row>
    <row r="21" spans="1:9" ht="19.5" thickBot="1">
      <c r="A21" s="54" t="s">
        <v>56</v>
      </c>
      <c r="B21" s="117" t="s">
        <v>23</v>
      </c>
      <c r="C21" s="117" t="s">
        <v>26</v>
      </c>
      <c r="D21" s="118" t="s">
        <v>142</v>
      </c>
      <c r="E21" s="118"/>
      <c r="F21" s="119">
        <v>9960.2999999999993</v>
      </c>
      <c r="G21" s="119">
        <v>9998.7999999999993</v>
      </c>
      <c r="H21" s="119">
        <v>10228.6</v>
      </c>
      <c r="I21" s="37">
        <f t="shared" si="0"/>
        <v>30187.699999999997</v>
      </c>
    </row>
    <row r="22" spans="1:9" ht="57" thickBot="1">
      <c r="A22" s="102" t="s">
        <v>78</v>
      </c>
      <c r="B22" s="104" t="s">
        <v>23</v>
      </c>
      <c r="C22" s="104" t="s">
        <v>26</v>
      </c>
      <c r="D22" s="107" t="s">
        <v>77</v>
      </c>
      <c r="E22" s="107"/>
      <c r="F22" s="120">
        <v>9960.2999999999993</v>
      </c>
      <c r="G22" s="120">
        <v>9998.7999999999993</v>
      </c>
      <c r="H22" s="120">
        <v>10228.6</v>
      </c>
      <c r="I22" s="37">
        <f t="shared" si="0"/>
        <v>30187.699999999997</v>
      </c>
    </row>
    <row r="23" spans="1:9" ht="188.25" thickBot="1">
      <c r="A23" s="88" t="s">
        <v>14</v>
      </c>
      <c r="B23" s="71" t="s">
        <v>23</v>
      </c>
      <c r="C23" s="71" t="s">
        <v>26</v>
      </c>
      <c r="D23" s="72" t="s">
        <v>83</v>
      </c>
      <c r="E23" s="72">
        <v>100</v>
      </c>
      <c r="F23" s="73">
        <v>6599.4</v>
      </c>
      <c r="G23" s="73">
        <v>6660.8</v>
      </c>
      <c r="H23" s="73">
        <v>6925.1</v>
      </c>
      <c r="I23" s="37">
        <f t="shared" si="0"/>
        <v>20185.300000000003</v>
      </c>
    </row>
    <row r="24" spans="1:9" ht="132" thickBot="1">
      <c r="A24" s="88" t="s">
        <v>15</v>
      </c>
      <c r="B24" s="71" t="s">
        <v>23</v>
      </c>
      <c r="C24" s="71" t="s">
        <v>26</v>
      </c>
      <c r="D24" s="72" t="s">
        <v>83</v>
      </c>
      <c r="E24" s="72">
        <v>200</v>
      </c>
      <c r="F24" s="73">
        <v>1762.9</v>
      </c>
      <c r="G24" s="73">
        <v>1928.4</v>
      </c>
      <c r="H24" s="73">
        <v>1845.8</v>
      </c>
      <c r="I24" s="37">
        <f t="shared" si="0"/>
        <v>5537.1</v>
      </c>
    </row>
    <row r="25" spans="1:9" ht="132" thickBot="1">
      <c r="A25" s="88" t="s">
        <v>16</v>
      </c>
      <c r="B25" s="71" t="s">
        <v>23</v>
      </c>
      <c r="C25" s="71" t="s">
        <v>26</v>
      </c>
      <c r="D25" s="72" t="s">
        <v>83</v>
      </c>
      <c r="E25" s="72">
        <v>800</v>
      </c>
      <c r="F25" s="73">
        <v>400</v>
      </c>
      <c r="G25" s="73">
        <v>200</v>
      </c>
      <c r="H25" s="73">
        <v>200</v>
      </c>
      <c r="I25" s="37">
        <f t="shared" si="0"/>
        <v>800</v>
      </c>
    </row>
    <row r="26" spans="1:9" ht="188.25" thickBot="1">
      <c r="A26" s="88" t="s">
        <v>12</v>
      </c>
      <c r="B26" s="71" t="s">
        <v>23</v>
      </c>
      <c r="C26" s="71" t="s">
        <v>26</v>
      </c>
      <c r="D26" s="72" t="s">
        <v>84</v>
      </c>
      <c r="E26" s="72">
        <v>100</v>
      </c>
      <c r="F26" s="73">
        <v>1198</v>
      </c>
      <c r="G26" s="73">
        <v>1209.5999999999999</v>
      </c>
      <c r="H26" s="73">
        <v>1257.7</v>
      </c>
      <c r="I26" s="37">
        <f t="shared" si="0"/>
        <v>3665.3</v>
      </c>
    </row>
    <row r="27" spans="1:9" ht="132" hidden="1" thickBot="1">
      <c r="A27" s="88" t="s">
        <v>13</v>
      </c>
      <c r="B27" s="71" t="s">
        <v>23</v>
      </c>
      <c r="C27" s="71" t="s">
        <v>26</v>
      </c>
      <c r="D27" s="72" t="s">
        <v>84</v>
      </c>
      <c r="E27" s="72">
        <v>200</v>
      </c>
      <c r="F27" s="73"/>
      <c r="G27" s="73"/>
      <c r="H27" s="73"/>
      <c r="I27" s="37">
        <f t="shared" si="0"/>
        <v>0</v>
      </c>
    </row>
    <row r="28" spans="1:9" ht="75.75" hidden="1" thickBot="1">
      <c r="A28" s="102" t="s">
        <v>81</v>
      </c>
      <c r="B28" s="104" t="s">
        <v>23</v>
      </c>
      <c r="C28" s="104" t="s">
        <v>26</v>
      </c>
      <c r="D28" s="107" t="s">
        <v>140</v>
      </c>
      <c r="E28" s="107"/>
      <c r="F28" s="120"/>
      <c r="G28" s="120"/>
      <c r="H28" s="120"/>
      <c r="I28" s="37">
        <f t="shared" si="0"/>
        <v>0</v>
      </c>
    </row>
    <row r="29" spans="1:9" ht="94.5" hidden="1" thickBot="1">
      <c r="A29" s="114" t="s">
        <v>89</v>
      </c>
      <c r="B29" s="71" t="s">
        <v>23</v>
      </c>
      <c r="C29" s="71" t="s">
        <v>26</v>
      </c>
      <c r="D29" s="72" t="s">
        <v>87</v>
      </c>
      <c r="E29" s="72">
        <v>500</v>
      </c>
      <c r="F29" s="73">
        <v>0</v>
      </c>
      <c r="G29" s="73">
        <v>0</v>
      </c>
      <c r="H29" s="73">
        <v>0</v>
      </c>
      <c r="I29" s="37">
        <f t="shared" si="0"/>
        <v>0</v>
      </c>
    </row>
    <row r="30" spans="1:9" ht="19.5" thickBot="1">
      <c r="A30" s="125" t="s">
        <v>42</v>
      </c>
      <c r="B30" s="122" t="s">
        <v>23</v>
      </c>
      <c r="C30" s="122" t="s">
        <v>31</v>
      </c>
      <c r="D30" s="126"/>
      <c r="E30" s="126"/>
      <c r="F30" s="124">
        <v>0</v>
      </c>
      <c r="G30" s="124">
        <v>20</v>
      </c>
      <c r="H30" s="124">
        <v>30</v>
      </c>
      <c r="I30" s="37">
        <f t="shared" si="0"/>
        <v>50</v>
      </c>
    </row>
    <row r="31" spans="1:9" ht="19.5" thickBot="1">
      <c r="A31" s="54" t="s">
        <v>56</v>
      </c>
      <c r="B31" s="117" t="s">
        <v>23</v>
      </c>
      <c r="C31" s="117" t="s">
        <v>31</v>
      </c>
      <c r="D31" s="118" t="s">
        <v>142</v>
      </c>
      <c r="E31" s="118"/>
      <c r="F31" s="119">
        <v>0</v>
      </c>
      <c r="G31" s="119">
        <v>20</v>
      </c>
      <c r="H31" s="119">
        <v>30</v>
      </c>
      <c r="I31" s="37">
        <f t="shared" si="0"/>
        <v>50</v>
      </c>
    </row>
    <row r="32" spans="1:9" ht="57" thickBot="1">
      <c r="A32" s="102" t="s">
        <v>79</v>
      </c>
      <c r="B32" s="104" t="s">
        <v>23</v>
      </c>
      <c r="C32" s="104" t="s">
        <v>31</v>
      </c>
      <c r="D32" s="107" t="s">
        <v>145</v>
      </c>
      <c r="E32" s="127"/>
      <c r="F32" s="120">
        <v>0</v>
      </c>
      <c r="G32" s="120">
        <v>20</v>
      </c>
      <c r="H32" s="120">
        <v>30</v>
      </c>
      <c r="I32" s="37">
        <f t="shared" si="0"/>
        <v>50</v>
      </c>
    </row>
    <row r="33" spans="1:9" ht="94.5" thickBot="1">
      <c r="A33" s="74" t="s">
        <v>1</v>
      </c>
      <c r="B33" s="71" t="s">
        <v>23</v>
      </c>
      <c r="C33" s="71" t="s">
        <v>31</v>
      </c>
      <c r="D33" s="75" t="s">
        <v>128</v>
      </c>
      <c r="E33" s="75">
        <v>800</v>
      </c>
      <c r="F33" s="76">
        <v>0</v>
      </c>
      <c r="G33" s="76">
        <v>20</v>
      </c>
      <c r="H33" s="76">
        <v>30</v>
      </c>
      <c r="I33" s="37">
        <f t="shared" si="0"/>
        <v>50</v>
      </c>
    </row>
    <row r="34" spans="1:9" ht="19.5" thickBot="1">
      <c r="A34" s="128" t="s">
        <v>17</v>
      </c>
      <c r="B34" s="122" t="s">
        <v>23</v>
      </c>
      <c r="C34" s="122" t="s">
        <v>21</v>
      </c>
      <c r="D34" s="126"/>
      <c r="E34" s="126"/>
      <c r="F34" s="129">
        <v>965</v>
      </c>
      <c r="G34" s="129">
        <v>1024.5</v>
      </c>
      <c r="H34" s="129">
        <v>1024.5</v>
      </c>
      <c r="I34" s="37">
        <f t="shared" si="0"/>
        <v>3014</v>
      </c>
    </row>
    <row r="35" spans="1:9" ht="19.5" thickBot="1">
      <c r="A35" s="54" t="s">
        <v>56</v>
      </c>
      <c r="B35" s="117" t="s">
        <v>23</v>
      </c>
      <c r="C35" s="117" t="s">
        <v>21</v>
      </c>
      <c r="D35" s="118" t="s">
        <v>142</v>
      </c>
      <c r="E35" s="118"/>
      <c r="F35" s="119">
        <v>965</v>
      </c>
      <c r="G35" s="119">
        <v>1024.5</v>
      </c>
      <c r="H35" s="119">
        <v>1024.5</v>
      </c>
      <c r="I35" s="37">
        <f t="shared" si="0"/>
        <v>3014</v>
      </c>
    </row>
    <row r="36" spans="1:9" ht="19.5" thickBot="1">
      <c r="A36" s="102" t="s">
        <v>80</v>
      </c>
      <c r="B36" s="104" t="s">
        <v>23</v>
      </c>
      <c r="C36" s="104" t="s">
        <v>21</v>
      </c>
      <c r="D36" s="107" t="s">
        <v>138</v>
      </c>
      <c r="E36" s="127"/>
      <c r="F36" s="105">
        <v>140.5</v>
      </c>
      <c r="G36" s="105">
        <v>200</v>
      </c>
      <c r="H36" s="105">
        <v>200</v>
      </c>
      <c r="I36" s="37">
        <f t="shared" si="0"/>
        <v>540.5</v>
      </c>
    </row>
    <row r="37" spans="1:9" ht="113.25" thickBot="1">
      <c r="A37" s="74" t="s">
        <v>2</v>
      </c>
      <c r="B37" s="71" t="s">
        <v>23</v>
      </c>
      <c r="C37" s="71" t="s">
        <v>21</v>
      </c>
      <c r="D37" s="75" t="s">
        <v>137</v>
      </c>
      <c r="E37" s="75">
        <v>200</v>
      </c>
      <c r="F37" s="76">
        <v>140.5</v>
      </c>
      <c r="G37" s="76">
        <v>200</v>
      </c>
      <c r="H37" s="76">
        <v>200</v>
      </c>
      <c r="I37" s="37">
        <f t="shared" si="0"/>
        <v>540.5</v>
      </c>
    </row>
    <row r="38" spans="1:9" ht="75.75" thickBot="1">
      <c r="A38" s="192" t="s">
        <v>179</v>
      </c>
      <c r="B38" s="104" t="s">
        <v>23</v>
      </c>
      <c r="C38" s="104" t="s">
        <v>21</v>
      </c>
      <c r="D38" s="103" t="s">
        <v>140</v>
      </c>
      <c r="E38" s="103"/>
      <c r="F38" s="105">
        <v>824.5</v>
      </c>
      <c r="G38" s="105">
        <v>824.5</v>
      </c>
      <c r="H38" s="105">
        <v>824.5</v>
      </c>
      <c r="I38" s="37">
        <f t="shared" si="0"/>
        <v>2473.5</v>
      </c>
    </row>
    <row r="39" spans="1:9" ht="94.5" thickBot="1">
      <c r="A39" s="114" t="s">
        <v>154</v>
      </c>
      <c r="B39" s="71" t="s">
        <v>23</v>
      </c>
      <c r="C39" s="71" t="s">
        <v>21</v>
      </c>
      <c r="D39" s="75" t="s">
        <v>87</v>
      </c>
      <c r="E39" s="75">
        <v>500</v>
      </c>
      <c r="F39" s="76">
        <v>824.5</v>
      </c>
      <c r="G39" s="76">
        <v>824.5</v>
      </c>
      <c r="H39" s="76">
        <v>824.5</v>
      </c>
      <c r="I39" s="37">
        <f t="shared" si="0"/>
        <v>2473.5</v>
      </c>
    </row>
    <row r="40" spans="1:9" ht="19.5" hidden="1" thickBot="1">
      <c r="A40" s="25" t="s">
        <v>62</v>
      </c>
      <c r="B40" s="93" t="s">
        <v>24</v>
      </c>
      <c r="C40" s="93"/>
      <c r="D40" s="32"/>
      <c r="E40" s="32"/>
      <c r="F40" s="65">
        <v>0</v>
      </c>
      <c r="G40" s="65">
        <v>0</v>
      </c>
      <c r="H40" s="65">
        <v>0</v>
      </c>
      <c r="I40" s="37">
        <f t="shared" si="0"/>
        <v>0</v>
      </c>
    </row>
    <row r="41" spans="1:9" ht="19.5" hidden="1" thickBot="1">
      <c r="A41" s="130" t="s">
        <v>63</v>
      </c>
      <c r="B41" s="122" t="s">
        <v>24</v>
      </c>
      <c r="C41" s="122" t="s">
        <v>25</v>
      </c>
      <c r="D41" s="131"/>
      <c r="E41" s="131"/>
      <c r="F41" s="129">
        <v>0</v>
      </c>
      <c r="G41" s="129">
        <v>0</v>
      </c>
      <c r="H41" s="129">
        <v>0</v>
      </c>
      <c r="I41" s="37">
        <f t="shared" si="0"/>
        <v>0</v>
      </c>
    </row>
    <row r="42" spans="1:9" ht="19.5" hidden="1" thickBot="1">
      <c r="A42" s="54" t="s">
        <v>56</v>
      </c>
      <c r="B42" s="117" t="s">
        <v>24</v>
      </c>
      <c r="C42" s="117" t="s">
        <v>25</v>
      </c>
      <c r="D42" s="118" t="s">
        <v>142</v>
      </c>
      <c r="E42" s="118"/>
      <c r="F42" s="119">
        <v>0</v>
      </c>
      <c r="G42" s="119">
        <v>0</v>
      </c>
      <c r="H42" s="119">
        <v>0</v>
      </c>
      <c r="I42" s="37">
        <f t="shared" si="0"/>
        <v>0</v>
      </c>
    </row>
    <row r="43" spans="1:9" ht="75.75" hidden="1" thickBot="1">
      <c r="A43" s="102" t="s">
        <v>81</v>
      </c>
      <c r="B43" s="104" t="s">
        <v>24</v>
      </c>
      <c r="C43" s="104" t="s">
        <v>25</v>
      </c>
      <c r="D43" s="103" t="s">
        <v>140</v>
      </c>
      <c r="E43" s="103"/>
      <c r="F43" s="105"/>
      <c r="G43" s="105"/>
      <c r="H43" s="105"/>
      <c r="I43" s="37">
        <f t="shared" si="0"/>
        <v>0</v>
      </c>
    </row>
    <row r="44" spans="1:9" ht="169.5" hidden="1" thickBot="1">
      <c r="A44" s="74" t="s">
        <v>3</v>
      </c>
      <c r="B44" s="71" t="s">
        <v>24</v>
      </c>
      <c r="C44" s="71" t="s">
        <v>25</v>
      </c>
      <c r="D44" s="75" t="s">
        <v>139</v>
      </c>
      <c r="E44" s="75">
        <v>100</v>
      </c>
      <c r="F44" s="76"/>
      <c r="G44" s="76"/>
      <c r="H44" s="76"/>
      <c r="I44" s="37">
        <f t="shared" ref="I44:I80" si="1">F44+G44+H44</f>
        <v>0</v>
      </c>
    </row>
    <row r="45" spans="1:9" ht="113.25" hidden="1" thickBot="1">
      <c r="A45" s="74" t="s">
        <v>203</v>
      </c>
      <c r="B45" s="71" t="s">
        <v>24</v>
      </c>
      <c r="C45" s="71" t="s">
        <v>25</v>
      </c>
      <c r="D45" s="75" t="s">
        <v>139</v>
      </c>
      <c r="E45" s="75">
        <v>200</v>
      </c>
      <c r="F45" s="76"/>
      <c r="G45" s="76"/>
      <c r="H45" s="76"/>
      <c r="I45" s="37">
        <f t="shared" si="1"/>
        <v>0</v>
      </c>
    </row>
    <row r="46" spans="1:9" ht="38.25" thickBot="1">
      <c r="A46" s="20" t="s">
        <v>43</v>
      </c>
      <c r="B46" s="21" t="s">
        <v>25</v>
      </c>
      <c r="C46" s="21"/>
      <c r="D46" s="22"/>
      <c r="E46" s="22"/>
      <c r="F46" s="23">
        <v>455</v>
      </c>
      <c r="G46" s="23">
        <v>170</v>
      </c>
      <c r="H46" s="23">
        <v>190</v>
      </c>
      <c r="I46" s="37">
        <f t="shared" si="1"/>
        <v>815</v>
      </c>
    </row>
    <row r="47" spans="1:9" ht="38.25" thickBot="1">
      <c r="A47" s="132" t="s">
        <v>44</v>
      </c>
      <c r="B47" s="133" t="s">
        <v>25</v>
      </c>
      <c r="C47" s="133" t="s">
        <v>30</v>
      </c>
      <c r="D47" s="134"/>
      <c r="E47" s="134"/>
      <c r="F47" s="135">
        <v>455</v>
      </c>
      <c r="G47" s="135">
        <v>170</v>
      </c>
      <c r="H47" s="135">
        <v>190</v>
      </c>
      <c r="I47" s="37">
        <f t="shared" si="1"/>
        <v>815</v>
      </c>
    </row>
    <row r="48" spans="1:9" ht="19.5" hidden="1" thickBot="1">
      <c r="A48" s="54" t="s">
        <v>56</v>
      </c>
      <c r="B48" s="117" t="s">
        <v>25</v>
      </c>
      <c r="C48" s="117" t="s">
        <v>30</v>
      </c>
      <c r="D48" s="118" t="s">
        <v>142</v>
      </c>
      <c r="E48" s="17"/>
      <c r="F48" s="18"/>
      <c r="G48" s="18"/>
      <c r="H48" s="18"/>
      <c r="I48" s="37">
        <f t="shared" si="1"/>
        <v>0</v>
      </c>
    </row>
    <row r="49" spans="1:9" ht="19.5" hidden="1" thickBot="1">
      <c r="A49" s="102" t="s">
        <v>80</v>
      </c>
      <c r="B49" s="104" t="s">
        <v>25</v>
      </c>
      <c r="C49" s="104" t="s">
        <v>30</v>
      </c>
      <c r="D49" s="107" t="s">
        <v>138</v>
      </c>
      <c r="E49" s="108"/>
      <c r="F49" s="110"/>
      <c r="G49" s="110"/>
      <c r="H49" s="110"/>
      <c r="I49" s="37">
        <f t="shared" si="1"/>
        <v>0</v>
      </c>
    </row>
    <row r="50" spans="1:9" ht="132" thickBot="1">
      <c r="A50" s="66" t="s">
        <v>248</v>
      </c>
      <c r="B50" s="67" t="s">
        <v>25</v>
      </c>
      <c r="C50" s="67" t="s">
        <v>30</v>
      </c>
      <c r="D50" s="72" t="s">
        <v>136</v>
      </c>
      <c r="E50" s="68">
        <v>200</v>
      </c>
      <c r="F50" s="69">
        <v>455</v>
      </c>
      <c r="G50" s="69">
        <v>170</v>
      </c>
      <c r="H50" s="69">
        <v>190</v>
      </c>
      <c r="I50" s="37">
        <f t="shared" si="1"/>
        <v>815</v>
      </c>
    </row>
    <row r="51" spans="1:9" ht="38.25" hidden="1" thickBot="1">
      <c r="A51" s="130" t="s">
        <v>64</v>
      </c>
      <c r="B51" s="131" t="s">
        <v>25</v>
      </c>
      <c r="C51" s="122" t="s">
        <v>65</v>
      </c>
      <c r="D51" s="131"/>
      <c r="E51" s="131"/>
      <c r="F51" s="129">
        <v>0</v>
      </c>
      <c r="G51" s="129">
        <v>0</v>
      </c>
      <c r="H51" s="129">
        <v>0</v>
      </c>
      <c r="I51" s="37">
        <f t="shared" si="1"/>
        <v>0</v>
      </c>
    </row>
    <row r="52" spans="1:9" ht="19.5" hidden="1" thickBot="1">
      <c r="A52" s="54" t="s">
        <v>56</v>
      </c>
      <c r="B52" s="117" t="s">
        <v>25</v>
      </c>
      <c r="C52" s="117" t="s">
        <v>65</v>
      </c>
      <c r="D52" s="118" t="s">
        <v>142</v>
      </c>
      <c r="E52" s="17"/>
      <c r="F52" s="18"/>
      <c r="G52" s="18"/>
      <c r="H52" s="18"/>
      <c r="I52" s="37">
        <f t="shared" si="1"/>
        <v>0</v>
      </c>
    </row>
    <row r="53" spans="1:9" ht="19.5" hidden="1" thickBot="1">
      <c r="A53" s="102" t="s">
        <v>80</v>
      </c>
      <c r="B53" s="104" t="s">
        <v>25</v>
      </c>
      <c r="C53" s="104" t="s">
        <v>65</v>
      </c>
      <c r="D53" s="107" t="s">
        <v>138</v>
      </c>
      <c r="E53" s="108"/>
      <c r="F53" s="110"/>
      <c r="G53" s="110"/>
      <c r="H53" s="110"/>
      <c r="I53" s="37">
        <f t="shared" si="1"/>
        <v>0</v>
      </c>
    </row>
    <row r="54" spans="1:9" ht="132" hidden="1" thickBot="1">
      <c r="A54" s="66" t="s">
        <v>249</v>
      </c>
      <c r="B54" s="75" t="s">
        <v>25</v>
      </c>
      <c r="C54" s="71" t="s">
        <v>65</v>
      </c>
      <c r="D54" s="72" t="s">
        <v>135</v>
      </c>
      <c r="E54" s="75">
        <v>200</v>
      </c>
      <c r="F54" s="76">
        <v>0</v>
      </c>
      <c r="G54" s="76">
        <v>0</v>
      </c>
      <c r="H54" s="76">
        <v>0</v>
      </c>
      <c r="I54" s="37">
        <f t="shared" si="1"/>
        <v>0</v>
      </c>
    </row>
    <row r="55" spans="1:9" ht="19.5" thickBot="1">
      <c r="A55" s="20" t="s">
        <v>45</v>
      </c>
      <c r="B55" s="21" t="s">
        <v>26</v>
      </c>
      <c r="C55" s="22"/>
      <c r="D55" s="22"/>
      <c r="E55" s="23"/>
      <c r="F55" s="100">
        <v>13415.1</v>
      </c>
      <c r="G55" s="100">
        <v>8907</v>
      </c>
      <c r="H55" s="100">
        <v>9214</v>
      </c>
      <c r="I55" s="37">
        <f t="shared" si="1"/>
        <v>31536.1</v>
      </c>
    </row>
    <row r="56" spans="1:9" ht="19.5" thickBot="1">
      <c r="A56" s="130" t="s">
        <v>66</v>
      </c>
      <c r="B56" s="131" t="s">
        <v>26</v>
      </c>
      <c r="C56" s="122" t="s">
        <v>30</v>
      </c>
      <c r="D56" s="131"/>
      <c r="E56" s="131"/>
      <c r="F56" s="129">
        <v>10325</v>
      </c>
      <c r="G56" s="129">
        <v>8707</v>
      </c>
      <c r="H56" s="129">
        <v>9014</v>
      </c>
      <c r="I56" s="37">
        <f t="shared" si="1"/>
        <v>28046</v>
      </c>
    </row>
    <row r="57" spans="1:9" ht="19.5" thickBot="1">
      <c r="A57" s="52" t="s">
        <v>73</v>
      </c>
      <c r="B57" s="137" t="s">
        <v>26</v>
      </c>
      <c r="C57" s="117" t="s">
        <v>30</v>
      </c>
      <c r="D57" s="136" t="s">
        <v>124</v>
      </c>
      <c r="E57" s="136"/>
      <c r="F57" s="100">
        <v>10325</v>
      </c>
      <c r="G57" s="100">
        <v>8707</v>
      </c>
      <c r="H57" s="100">
        <v>9014</v>
      </c>
      <c r="I57" s="37">
        <f t="shared" si="1"/>
        <v>28046</v>
      </c>
    </row>
    <row r="58" spans="1:9" ht="57" thickBot="1">
      <c r="A58" s="102" t="s">
        <v>95</v>
      </c>
      <c r="B58" s="138" t="s">
        <v>26</v>
      </c>
      <c r="C58" s="104" t="s">
        <v>30</v>
      </c>
      <c r="D58" s="107" t="s">
        <v>92</v>
      </c>
      <c r="E58" s="103"/>
      <c r="F58" s="105">
        <v>8256</v>
      </c>
      <c r="G58" s="105">
        <v>7507</v>
      </c>
      <c r="H58" s="105">
        <v>7814</v>
      </c>
      <c r="I58" s="37">
        <f t="shared" si="1"/>
        <v>23577</v>
      </c>
    </row>
    <row r="59" spans="1:9" ht="94.5" thickBot="1">
      <c r="A59" s="66" t="s">
        <v>4</v>
      </c>
      <c r="B59" s="75" t="s">
        <v>26</v>
      </c>
      <c r="C59" s="71" t="s">
        <v>30</v>
      </c>
      <c r="D59" s="72" t="s">
        <v>125</v>
      </c>
      <c r="E59" s="75">
        <v>200</v>
      </c>
      <c r="F59" s="76">
        <v>8256</v>
      </c>
      <c r="G59" s="76">
        <v>7507</v>
      </c>
      <c r="H59" s="76">
        <v>7814</v>
      </c>
      <c r="I59" s="37">
        <f t="shared" si="1"/>
        <v>23577</v>
      </c>
    </row>
    <row r="60" spans="1:9" ht="94.5" hidden="1" thickBot="1">
      <c r="A60" s="66" t="s">
        <v>4</v>
      </c>
      <c r="B60" s="75" t="s">
        <v>26</v>
      </c>
      <c r="C60" s="71" t="s">
        <v>30</v>
      </c>
      <c r="D60" s="72" t="s">
        <v>201</v>
      </c>
      <c r="E60" s="75">
        <v>200</v>
      </c>
      <c r="F60" s="76"/>
      <c r="G60" s="76"/>
      <c r="H60" s="76"/>
      <c r="I60" s="37">
        <f>F60+G60+H60</f>
        <v>0</v>
      </c>
    </row>
    <row r="61" spans="1:9" ht="38.25" thickBot="1">
      <c r="A61" s="102" t="s">
        <v>96</v>
      </c>
      <c r="B61" s="138" t="s">
        <v>26</v>
      </c>
      <c r="C61" s="104" t="s">
        <v>30</v>
      </c>
      <c r="D61" s="107" t="s">
        <v>93</v>
      </c>
      <c r="E61" s="103"/>
      <c r="F61" s="105">
        <v>2069</v>
      </c>
      <c r="G61" s="105">
        <v>1200</v>
      </c>
      <c r="H61" s="105">
        <v>1200</v>
      </c>
      <c r="I61" s="37">
        <f t="shared" si="1"/>
        <v>4469</v>
      </c>
    </row>
    <row r="62" spans="1:9" ht="94.5" hidden="1" thickBot="1">
      <c r="A62" s="111" t="s">
        <v>91</v>
      </c>
      <c r="B62" s="116" t="s">
        <v>26</v>
      </c>
      <c r="C62" s="71" t="s">
        <v>30</v>
      </c>
      <c r="D62" s="72" t="s">
        <v>202</v>
      </c>
      <c r="E62" s="75"/>
      <c r="F62" s="76">
        <v>0</v>
      </c>
      <c r="G62" s="76">
        <v>0</v>
      </c>
      <c r="H62" s="76">
        <v>0</v>
      </c>
      <c r="I62" s="37">
        <f t="shared" si="1"/>
        <v>0</v>
      </c>
    </row>
    <row r="63" spans="1:9" ht="113.25" hidden="1" thickBot="1">
      <c r="A63" s="111" t="s">
        <v>269</v>
      </c>
      <c r="B63" s="116" t="s">
        <v>26</v>
      </c>
      <c r="C63" s="71" t="s">
        <v>30</v>
      </c>
      <c r="D63" s="72" t="s">
        <v>264</v>
      </c>
      <c r="E63" s="75"/>
      <c r="F63" s="76">
        <v>0</v>
      </c>
      <c r="G63" s="76">
        <v>0</v>
      </c>
      <c r="H63" s="76">
        <v>0</v>
      </c>
      <c r="I63" s="37">
        <f>F63+G63+H63</f>
        <v>0</v>
      </c>
    </row>
    <row r="64" spans="1:9" ht="94.5" thickBot="1">
      <c r="A64" s="111" t="s">
        <v>91</v>
      </c>
      <c r="B64" s="116" t="s">
        <v>26</v>
      </c>
      <c r="C64" s="71" t="s">
        <v>30</v>
      </c>
      <c r="D64" s="72" t="s">
        <v>94</v>
      </c>
      <c r="E64" s="75"/>
      <c r="F64" s="76">
        <v>2069</v>
      </c>
      <c r="G64" s="76">
        <v>1200</v>
      </c>
      <c r="H64" s="76">
        <v>1200</v>
      </c>
      <c r="I64" s="37">
        <f t="shared" si="1"/>
        <v>4469</v>
      </c>
    </row>
    <row r="65" spans="1:9" ht="75.75" hidden="1" thickBot="1">
      <c r="A65" s="240" t="s">
        <v>241</v>
      </c>
      <c r="B65" s="241" t="s">
        <v>26</v>
      </c>
      <c r="C65" s="241" t="s">
        <v>30</v>
      </c>
      <c r="D65" s="242" t="s">
        <v>237</v>
      </c>
      <c r="E65" s="242"/>
      <c r="F65" s="243">
        <v>0</v>
      </c>
      <c r="G65" s="243">
        <v>0</v>
      </c>
      <c r="H65" s="243">
        <v>0</v>
      </c>
      <c r="I65" s="37">
        <f t="shared" si="1"/>
        <v>0</v>
      </c>
    </row>
    <row r="66" spans="1:9" ht="19.5" hidden="1" thickBot="1">
      <c r="A66" s="52" t="s">
        <v>210</v>
      </c>
      <c r="B66" s="137" t="s">
        <v>26</v>
      </c>
      <c r="C66" s="117" t="s">
        <v>30</v>
      </c>
      <c r="D66" s="136" t="s">
        <v>124</v>
      </c>
      <c r="E66" s="136"/>
      <c r="F66" s="100">
        <v>0</v>
      </c>
      <c r="G66" s="100">
        <v>0</v>
      </c>
      <c r="H66" s="100">
        <v>0</v>
      </c>
      <c r="I66" s="37">
        <f t="shared" si="1"/>
        <v>0</v>
      </c>
    </row>
    <row r="67" spans="1:9" ht="57" hidden="1" thickBot="1">
      <c r="A67" s="102" t="s">
        <v>95</v>
      </c>
      <c r="B67" s="138" t="s">
        <v>26</v>
      </c>
      <c r="C67" s="104" t="s">
        <v>30</v>
      </c>
      <c r="D67" s="107" t="s">
        <v>92</v>
      </c>
      <c r="E67" s="103"/>
      <c r="F67" s="105">
        <v>0</v>
      </c>
      <c r="G67" s="105">
        <v>0</v>
      </c>
      <c r="H67" s="105">
        <v>0</v>
      </c>
      <c r="I67" s="37">
        <f t="shared" si="1"/>
        <v>0</v>
      </c>
    </row>
    <row r="68" spans="1:9" ht="19.5" hidden="1" thickBot="1">
      <c r="A68" s="66" t="s">
        <v>215</v>
      </c>
      <c r="B68" s="75" t="s">
        <v>26</v>
      </c>
      <c r="C68" s="71" t="s">
        <v>30</v>
      </c>
      <c r="D68" s="72" t="s">
        <v>125</v>
      </c>
      <c r="E68" s="75">
        <v>200</v>
      </c>
      <c r="F68" s="76">
        <v>0</v>
      </c>
      <c r="G68" s="76">
        <v>0</v>
      </c>
      <c r="H68" s="76">
        <v>0</v>
      </c>
      <c r="I68" s="37">
        <f t="shared" si="1"/>
        <v>0</v>
      </c>
    </row>
    <row r="69" spans="1:9" ht="38.25" hidden="1" thickBot="1">
      <c r="A69" s="102" t="s">
        <v>96</v>
      </c>
      <c r="B69" s="138" t="s">
        <v>26</v>
      </c>
      <c r="C69" s="104" t="s">
        <v>30</v>
      </c>
      <c r="D69" s="107" t="s">
        <v>93</v>
      </c>
      <c r="E69" s="103"/>
      <c r="F69" s="105">
        <v>0</v>
      </c>
      <c r="G69" s="105">
        <v>0</v>
      </c>
      <c r="H69" s="105">
        <v>0</v>
      </c>
      <c r="I69" s="37">
        <f t="shared" si="1"/>
        <v>0</v>
      </c>
    </row>
    <row r="70" spans="1:9" ht="19.5" hidden="1" thickBot="1">
      <c r="A70" s="111" t="s">
        <v>186</v>
      </c>
      <c r="B70" s="116" t="s">
        <v>26</v>
      </c>
      <c r="C70" s="71" t="s">
        <v>30</v>
      </c>
      <c r="D70" s="72" t="s">
        <v>187</v>
      </c>
      <c r="E70" s="75"/>
      <c r="F70" s="76">
        <v>0</v>
      </c>
      <c r="G70" s="76">
        <v>0</v>
      </c>
      <c r="H70" s="76">
        <v>0</v>
      </c>
      <c r="I70" s="37">
        <f t="shared" si="1"/>
        <v>0</v>
      </c>
    </row>
    <row r="71" spans="1:9" ht="19.5" hidden="1" thickBot="1">
      <c r="A71" s="111" t="s">
        <v>228</v>
      </c>
      <c r="B71" s="116" t="s">
        <v>26</v>
      </c>
      <c r="C71" s="71" t="s">
        <v>30</v>
      </c>
      <c r="D71" s="72" t="s">
        <v>94</v>
      </c>
      <c r="E71" s="75"/>
      <c r="F71" s="76"/>
      <c r="G71" s="76"/>
      <c r="H71" s="76"/>
      <c r="I71" s="37">
        <f t="shared" si="1"/>
        <v>0</v>
      </c>
    </row>
    <row r="72" spans="1:9" ht="19.5" thickBot="1">
      <c r="A72" s="132" t="s">
        <v>18</v>
      </c>
      <c r="B72" s="133" t="s">
        <v>26</v>
      </c>
      <c r="C72" s="133" t="s">
        <v>20</v>
      </c>
      <c r="D72" s="134"/>
      <c r="E72" s="134"/>
      <c r="F72" s="135">
        <v>3090.1</v>
      </c>
      <c r="G72" s="135">
        <v>200</v>
      </c>
      <c r="H72" s="135">
        <v>200</v>
      </c>
      <c r="I72" s="37">
        <f t="shared" si="1"/>
        <v>3490.1</v>
      </c>
    </row>
    <row r="73" spans="1:9" ht="19.5" thickBot="1">
      <c r="A73" s="54" t="s">
        <v>56</v>
      </c>
      <c r="B73" s="117" t="s">
        <v>26</v>
      </c>
      <c r="C73" s="117" t="s">
        <v>20</v>
      </c>
      <c r="D73" s="118" t="s">
        <v>142</v>
      </c>
      <c r="E73" s="17"/>
      <c r="F73" s="18">
        <v>3090.1</v>
      </c>
      <c r="G73" s="18">
        <v>200</v>
      </c>
      <c r="H73" s="18">
        <v>200</v>
      </c>
      <c r="I73" s="37">
        <f t="shared" si="1"/>
        <v>3490.1</v>
      </c>
    </row>
    <row r="74" spans="1:9" ht="19.5" thickBot="1">
      <c r="A74" s="102" t="s">
        <v>80</v>
      </c>
      <c r="B74" s="104" t="s">
        <v>26</v>
      </c>
      <c r="C74" s="104" t="s">
        <v>20</v>
      </c>
      <c r="D74" s="107" t="s">
        <v>138</v>
      </c>
      <c r="E74" s="108"/>
      <c r="F74" s="110">
        <v>3090.1</v>
      </c>
      <c r="G74" s="110">
        <v>200</v>
      </c>
      <c r="H74" s="110">
        <v>200</v>
      </c>
      <c r="I74" s="37">
        <f t="shared" si="1"/>
        <v>3490.1</v>
      </c>
    </row>
    <row r="75" spans="1:9" ht="132" hidden="1" thickBot="1">
      <c r="A75" s="74" t="s">
        <v>267</v>
      </c>
      <c r="B75" s="67" t="s">
        <v>26</v>
      </c>
      <c r="C75" s="67" t="s">
        <v>20</v>
      </c>
      <c r="D75" s="72" t="s">
        <v>265</v>
      </c>
      <c r="E75" s="68">
        <v>200</v>
      </c>
      <c r="F75" s="69">
        <v>0</v>
      </c>
      <c r="G75" s="69">
        <v>0</v>
      </c>
      <c r="H75" s="69">
        <v>0</v>
      </c>
      <c r="I75" s="37">
        <f t="shared" si="1"/>
        <v>0</v>
      </c>
    </row>
    <row r="76" spans="1:9" ht="132" thickBot="1">
      <c r="A76" s="74" t="s">
        <v>268</v>
      </c>
      <c r="B76" s="67" t="s">
        <v>26</v>
      </c>
      <c r="C76" s="67" t="s">
        <v>20</v>
      </c>
      <c r="D76" s="72" t="s">
        <v>266</v>
      </c>
      <c r="E76" s="68">
        <v>200</v>
      </c>
      <c r="F76" s="69">
        <v>2640.5</v>
      </c>
      <c r="G76" s="69">
        <v>0</v>
      </c>
      <c r="H76" s="69">
        <v>0</v>
      </c>
      <c r="I76" s="37">
        <f t="shared" si="1"/>
        <v>2640.5</v>
      </c>
    </row>
    <row r="77" spans="1:9" ht="94.5" thickBot="1">
      <c r="A77" s="74" t="s">
        <v>251</v>
      </c>
      <c r="B77" s="67" t="s">
        <v>26</v>
      </c>
      <c r="C77" s="67" t="s">
        <v>20</v>
      </c>
      <c r="D77" s="72" t="s">
        <v>134</v>
      </c>
      <c r="E77" s="68">
        <v>200</v>
      </c>
      <c r="F77" s="69">
        <v>185.5</v>
      </c>
      <c r="G77" s="69">
        <v>200</v>
      </c>
      <c r="H77" s="69">
        <v>200</v>
      </c>
      <c r="I77" s="37">
        <f>F77+G77+H77</f>
        <v>585.5</v>
      </c>
    </row>
    <row r="78" spans="1:9" ht="113.25" hidden="1" thickBot="1">
      <c r="A78" s="96" t="s">
        <v>252</v>
      </c>
      <c r="B78" s="67" t="s">
        <v>26</v>
      </c>
      <c r="C78" s="67" t="s">
        <v>20</v>
      </c>
      <c r="D78" s="72" t="s">
        <v>133</v>
      </c>
      <c r="E78" s="68">
        <v>200</v>
      </c>
      <c r="F78" s="76">
        <v>0</v>
      </c>
      <c r="G78" s="76">
        <v>0</v>
      </c>
      <c r="H78" s="76">
        <v>0</v>
      </c>
      <c r="I78" s="37">
        <f>F78+G78+H78</f>
        <v>0</v>
      </c>
    </row>
    <row r="79" spans="1:9" ht="94.5" thickBot="1">
      <c r="A79" s="96" t="s">
        <v>154</v>
      </c>
      <c r="B79" s="67" t="s">
        <v>26</v>
      </c>
      <c r="C79" s="67" t="s">
        <v>20</v>
      </c>
      <c r="D79" s="72" t="s">
        <v>266</v>
      </c>
      <c r="E79" s="68">
        <v>500</v>
      </c>
      <c r="F79" s="76">
        <v>264.10000000000002</v>
      </c>
      <c r="G79" s="76">
        <v>0</v>
      </c>
      <c r="H79" s="76">
        <v>0</v>
      </c>
      <c r="I79" s="37">
        <f t="shared" si="1"/>
        <v>264.10000000000002</v>
      </c>
    </row>
    <row r="80" spans="1:9" ht="19.5" thickBot="1">
      <c r="A80" s="25" t="s">
        <v>68</v>
      </c>
      <c r="B80" s="32" t="s">
        <v>27</v>
      </c>
      <c r="C80" s="93"/>
      <c r="D80" s="32"/>
      <c r="E80" s="32"/>
      <c r="F80" s="65">
        <v>48457.9</v>
      </c>
      <c r="G80" s="65">
        <v>21850.1</v>
      </c>
      <c r="H80" s="65">
        <v>25115.4</v>
      </c>
      <c r="I80" s="37">
        <f t="shared" si="1"/>
        <v>95423.4</v>
      </c>
    </row>
    <row r="81" spans="1:9" ht="19.5" thickBot="1">
      <c r="A81" s="130" t="s">
        <v>69</v>
      </c>
      <c r="B81" s="131" t="s">
        <v>27</v>
      </c>
      <c r="C81" s="122" t="s">
        <v>23</v>
      </c>
      <c r="D81" s="131"/>
      <c r="E81" s="131"/>
      <c r="F81" s="129">
        <v>84.3</v>
      </c>
      <c r="G81" s="129">
        <v>100</v>
      </c>
      <c r="H81" s="129">
        <v>100</v>
      </c>
      <c r="I81" s="37">
        <f t="shared" ref="I81:I112" si="2">F81+G81+H81</f>
        <v>284.3</v>
      </c>
    </row>
    <row r="82" spans="1:9" ht="38.25" thickBot="1">
      <c r="A82" s="53" t="s">
        <v>74</v>
      </c>
      <c r="B82" s="137" t="s">
        <v>27</v>
      </c>
      <c r="C82" s="117" t="s">
        <v>23</v>
      </c>
      <c r="D82" s="136" t="s">
        <v>122</v>
      </c>
      <c r="E82" s="136"/>
      <c r="F82" s="100">
        <v>84.3</v>
      </c>
      <c r="G82" s="100">
        <v>100</v>
      </c>
      <c r="H82" s="100">
        <v>100</v>
      </c>
      <c r="I82" s="37">
        <f t="shared" si="2"/>
        <v>284.3</v>
      </c>
    </row>
    <row r="83" spans="1:9" ht="38.25" thickBot="1">
      <c r="A83" s="102" t="s">
        <v>157</v>
      </c>
      <c r="B83" s="138" t="s">
        <v>27</v>
      </c>
      <c r="C83" s="104" t="s">
        <v>23</v>
      </c>
      <c r="D83" s="103" t="s">
        <v>122</v>
      </c>
      <c r="E83" s="103"/>
      <c r="F83" s="105">
        <v>84.3</v>
      </c>
      <c r="G83" s="105">
        <v>100</v>
      </c>
      <c r="H83" s="105">
        <v>100</v>
      </c>
      <c r="I83" s="37">
        <f t="shared" si="2"/>
        <v>284.3</v>
      </c>
    </row>
    <row r="84" spans="1:9" ht="113.25" thickBot="1">
      <c r="A84" s="96" t="s">
        <v>5</v>
      </c>
      <c r="B84" s="75" t="s">
        <v>27</v>
      </c>
      <c r="C84" s="71" t="s">
        <v>23</v>
      </c>
      <c r="D84" s="72" t="s">
        <v>158</v>
      </c>
      <c r="E84" s="75">
        <v>200</v>
      </c>
      <c r="F84" s="76">
        <v>84.3</v>
      </c>
      <c r="G84" s="76">
        <v>100</v>
      </c>
      <c r="H84" s="76">
        <v>100</v>
      </c>
      <c r="I84" s="37">
        <f t="shared" si="2"/>
        <v>284.3</v>
      </c>
    </row>
    <row r="85" spans="1:9" ht="150.75" hidden="1" thickBot="1">
      <c r="A85" s="96" t="s">
        <v>254</v>
      </c>
      <c r="B85" s="75" t="s">
        <v>27</v>
      </c>
      <c r="C85" s="71" t="s">
        <v>23</v>
      </c>
      <c r="D85" s="72" t="s">
        <v>159</v>
      </c>
      <c r="E85" s="75">
        <v>200</v>
      </c>
      <c r="F85" s="76">
        <v>0</v>
      </c>
      <c r="G85" s="76">
        <v>0</v>
      </c>
      <c r="H85" s="76">
        <v>0</v>
      </c>
      <c r="I85" s="37">
        <f t="shared" si="2"/>
        <v>0</v>
      </c>
    </row>
    <row r="86" spans="1:9" ht="57" hidden="1" thickBot="1">
      <c r="A86" s="240" t="s">
        <v>242</v>
      </c>
      <c r="B86" s="241" t="s">
        <v>27</v>
      </c>
      <c r="C86" s="241" t="s">
        <v>23</v>
      </c>
      <c r="D86" s="242" t="s">
        <v>238</v>
      </c>
      <c r="E86" s="242"/>
      <c r="F86" s="243">
        <v>0</v>
      </c>
      <c r="G86" s="243">
        <v>0</v>
      </c>
      <c r="H86" s="243">
        <v>0</v>
      </c>
      <c r="I86" s="37">
        <f t="shared" si="2"/>
        <v>0</v>
      </c>
    </row>
    <row r="87" spans="1:9" ht="38.25" hidden="1" thickBot="1">
      <c r="A87" s="53" t="s">
        <v>207</v>
      </c>
      <c r="B87" s="137" t="s">
        <v>27</v>
      </c>
      <c r="C87" s="117" t="s">
        <v>23</v>
      </c>
      <c r="D87" s="136" t="s">
        <v>122</v>
      </c>
      <c r="E87" s="136"/>
      <c r="F87" s="100">
        <v>0</v>
      </c>
      <c r="G87" s="100">
        <v>0</v>
      </c>
      <c r="H87" s="100">
        <v>0</v>
      </c>
      <c r="I87" s="37">
        <f t="shared" si="2"/>
        <v>0</v>
      </c>
    </row>
    <row r="88" spans="1:9" ht="38.25" hidden="1" thickBot="1">
      <c r="A88" s="102" t="s">
        <v>157</v>
      </c>
      <c r="B88" s="138" t="s">
        <v>27</v>
      </c>
      <c r="C88" s="104" t="s">
        <v>23</v>
      </c>
      <c r="D88" s="103" t="s">
        <v>122</v>
      </c>
      <c r="E88" s="103"/>
      <c r="F88" s="105">
        <v>0</v>
      </c>
      <c r="G88" s="105">
        <v>0</v>
      </c>
      <c r="H88" s="105">
        <v>0</v>
      </c>
      <c r="I88" s="37">
        <f t="shared" si="2"/>
        <v>0</v>
      </c>
    </row>
    <row r="89" spans="1:9" ht="19.5" hidden="1" thickBot="1">
      <c r="A89" s="96" t="s">
        <v>226</v>
      </c>
      <c r="B89" s="75" t="s">
        <v>27</v>
      </c>
      <c r="C89" s="71" t="s">
        <v>23</v>
      </c>
      <c r="D89" s="72" t="s">
        <v>158</v>
      </c>
      <c r="E89" s="75">
        <v>200</v>
      </c>
      <c r="F89" s="76">
        <v>0</v>
      </c>
      <c r="G89" s="76">
        <v>0</v>
      </c>
      <c r="H89" s="76">
        <v>0</v>
      </c>
      <c r="I89" s="37">
        <f t="shared" si="2"/>
        <v>0</v>
      </c>
    </row>
    <row r="90" spans="1:9" ht="57" hidden="1" thickBot="1">
      <c r="A90" s="96" t="s">
        <v>189</v>
      </c>
      <c r="B90" s="75" t="s">
        <v>27</v>
      </c>
      <c r="C90" s="71" t="s">
        <v>23</v>
      </c>
      <c r="D90" s="72" t="s">
        <v>159</v>
      </c>
      <c r="E90" s="75">
        <v>200</v>
      </c>
      <c r="F90" s="76">
        <v>0</v>
      </c>
      <c r="G90" s="76">
        <v>0</v>
      </c>
      <c r="H90" s="76">
        <v>0</v>
      </c>
      <c r="I90" s="37">
        <f t="shared" si="2"/>
        <v>0</v>
      </c>
    </row>
    <row r="91" spans="1:9" ht="75.75" hidden="1" thickBot="1">
      <c r="A91" s="240" t="s">
        <v>243</v>
      </c>
      <c r="B91" s="241" t="s">
        <v>27</v>
      </c>
      <c r="C91" s="241" t="s">
        <v>23</v>
      </c>
      <c r="D91" s="242" t="s">
        <v>239</v>
      </c>
      <c r="E91" s="242"/>
      <c r="F91" s="243">
        <v>0</v>
      </c>
      <c r="G91" s="243">
        <v>0</v>
      </c>
      <c r="H91" s="243">
        <v>0</v>
      </c>
      <c r="I91" s="37">
        <f t="shared" si="2"/>
        <v>0</v>
      </c>
    </row>
    <row r="92" spans="1:9" ht="38.25" hidden="1" thickBot="1">
      <c r="A92" s="53" t="s">
        <v>207</v>
      </c>
      <c r="B92" s="137" t="s">
        <v>27</v>
      </c>
      <c r="C92" s="117" t="s">
        <v>23</v>
      </c>
      <c r="D92" s="136" t="s">
        <v>122</v>
      </c>
      <c r="E92" s="136"/>
      <c r="F92" s="100">
        <v>0</v>
      </c>
      <c r="G92" s="100">
        <v>0</v>
      </c>
      <c r="H92" s="100">
        <v>0</v>
      </c>
      <c r="I92" s="37">
        <f t="shared" si="2"/>
        <v>0</v>
      </c>
    </row>
    <row r="93" spans="1:9" ht="38.25" hidden="1" thickBot="1">
      <c r="A93" s="102" t="s">
        <v>157</v>
      </c>
      <c r="B93" s="138" t="s">
        <v>27</v>
      </c>
      <c r="C93" s="104" t="s">
        <v>23</v>
      </c>
      <c r="D93" s="103" t="s">
        <v>122</v>
      </c>
      <c r="E93" s="103"/>
      <c r="F93" s="105">
        <v>0</v>
      </c>
      <c r="G93" s="105">
        <v>0</v>
      </c>
      <c r="H93" s="105">
        <v>0</v>
      </c>
      <c r="I93" s="37">
        <f t="shared" si="2"/>
        <v>0</v>
      </c>
    </row>
    <row r="94" spans="1:9" ht="19.5" hidden="1" thickBot="1">
      <c r="A94" s="96" t="s">
        <v>226</v>
      </c>
      <c r="B94" s="75" t="s">
        <v>27</v>
      </c>
      <c r="C94" s="71" t="s">
        <v>23</v>
      </c>
      <c r="D94" s="72" t="s">
        <v>158</v>
      </c>
      <c r="E94" s="75">
        <v>200</v>
      </c>
      <c r="F94" s="76">
        <v>0</v>
      </c>
      <c r="G94" s="76">
        <v>0</v>
      </c>
      <c r="H94" s="76">
        <v>0</v>
      </c>
      <c r="I94" s="37">
        <f t="shared" si="2"/>
        <v>0</v>
      </c>
    </row>
    <row r="95" spans="1:9" ht="57" hidden="1" thickBot="1">
      <c r="A95" s="96" t="s">
        <v>225</v>
      </c>
      <c r="B95" s="75" t="s">
        <v>27</v>
      </c>
      <c r="C95" s="71" t="s">
        <v>23</v>
      </c>
      <c r="D95" s="72" t="s">
        <v>159</v>
      </c>
      <c r="E95" s="75">
        <v>200</v>
      </c>
      <c r="F95" s="76">
        <v>0</v>
      </c>
      <c r="G95" s="76">
        <v>0</v>
      </c>
      <c r="H95" s="76">
        <v>0</v>
      </c>
      <c r="I95" s="37">
        <f t="shared" si="2"/>
        <v>0</v>
      </c>
    </row>
    <row r="96" spans="1:9" ht="19.5" thickBot="1">
      <c r="A96" s="130" t="s">
        <v>70</v>
      </c>
      <c r="B96" s="131" t="s">
        <v>27</v>
      </c>
      <c r="C96" s="122" t="s">
        <v>24</v>
      </c>
      <c r="D96" s="131"/>
      <c r="E96" s="131"/>
      <c r="F96" s="129">
        <v>13280</v>
      </c>
      <c r="G96" s="129">
        <v>500</v>
      </c>
      <c r="H96" s="129">
        <v>500</v>
      </c>
      <c r="I96" s="37">
        <f t="shared" si="2"/>
        <v>14280</v>
      </c>
    </row>
    <row r="97" spans="1:9" ht="38.25" thickBot="1">
      <c r="A97" s="53" t="s">
        <v>74</v>
      </c>
      <c r="B97" s="137" t="s">
        <v>27</v>
      </c>
      <c r="C97" s="117" t="s">
        <v>24</v>
      </c>
      <c r="D97" s="136" t="s">
        <v>122</v>
      </c>
      <c r="E97" s="136"/>
      <c r="F97" s="100">
        <v>13280</v>
      </c>
      <c r="G97" s="100">
        <v>500</v>
      </c>
      <c r="H97" s="100">
        <v>500</v>
      </c>
      <c r="I97" s="37">
        <f t="shared" si="2"/>
        <v>14280</v>
      </c>
    </row>
    <row r="98" spans="1:9" ht="38.25" thickBot="1">
      <c r="A98" s="102" t="s">
        <v>157</v>
      </c>
      <c r="B98" s="138" t="s">
        <v>27</v>
      </c>
      <c r="C98" s="104" t="s">
        <v>24</v>
      </c>
      <c r="D98" s="103" t="s">
        <v>122</v>
      </c>
      <c r="E98" s="103"/>
      <c r="F98" s="105">
        <v>13280</v>
      </c>
      <c r="G98" s="105">
        <v>500</v>
      </c>
      <c r="H98" s="105">
        <v>500</v>
      </c>
      <c r="I98" s="37">
        <f t="shared" si="2"/>
        <v>14280</v>
      </c>
    </row>
    <row r="99" spans="1:9" ht="113.25" thickBot="1">
      <c r="A99" s="96" t="s">
        <v>6</v>
      </c>
      <c r="B99" s="75" t="s">
        <v>27</v>
      </c>
      <c r="C99" s="71" t="s">
        <v>24</v>
      </c>
      <c r="D99" s="72" t="s">
        <v>274</v>
      </c>
      <c r="E99" s="75">
        <v>200</v>
      </c>
      <c r="F99" s="76">
        <v>12643.8</v>
      </c>
      <c r="G99" s="76">
        <v>0</v>
      </c>
      <c r="H99" s="76">
        <v>0</v>
      </c>
      <c r="I99" s="37">
        <f t="shared" si="2"/>
        <v>12643.8</v>
      </c>
    </row>
    <row r="100" spans="1:9" ht="113.25" thickBot="1">
      <c r="A100" s="96" t="s">
        <v>6</v>
      </c>
      <c r="B100" s="75" t="s">
        <v>27</v>
      </c>
      <c r="C100" s="71" t="s">
        <v>24</v>
      </c>
      <c r="D100" s="72" t="s">
        <v>160</v>
      </c>
      <c r="E100" s="75">
        <v>200</v>
      </c>
      <c r="F100" s="76">
        <v>636.20000000000005</v>
      </c>
      <c r="G100" s="76">
        <v>500</v>
      </c>
      <c r="H100" s="76">
        <v>500</v>
      </c>
      <c r="I100" s="37">
        <f t="shared" si="2"/>
        <v>1636.2</v>
      </c>
    </row>
    <row r="101" spans="1:9" ht="57" hidden="1" thickBot="1">
      <c r="A101" s="240" t="s">
        <v>242</v>
      </c>
      <c r="B101" s="241" t="s">
        <v>27</v>
      </c>
      <c r="C101" s="241" t="s">
        <v>24</v>
      </c>
      <c r="D101" s="242" t="s">
        <v>238</v>
      </c>
      <c r="E101" s="242"/>
      <c r="F101" s="243">
        <v>0</v>
      </c>
      <c r="G101" s="243">
        <v>0</v>
      </c>
      <c r="H101" s="243">
        <v>0</v>
      </c>
      <c r="I101" s="37">
        <f t="shared" si="2"/>
        <v>0</v>
      </c>
    </row>
    <row r="102" spans="1:9" ht="38.25" hidden="1" thickBot="1">
      <c r="A102" s="53" t="s">
        <v>208</v>
      </c>
      <c r="B102" s="137" t="s">
        <v>27</v>
      </c>
      <c r="C102" s="117" t="s">
        <v>24</v>
      </c>
      <c r="D102" s="136" t="s">
        <v>122</v>
      </c>
      <c r="E102" s="136"/>
      <c r="F102" s="100">
        <v>0</v>
      </c>
      <c r="G102" s="100">
        <v>0</v>
      </c>
      <c r="H102" s="100">
        <v>0</v>
      </c>
      <c r="I102" s="37">
        <f t="shared" si="2"/>
        <v>0</v>
      </c>
    </row>
    <row r="103" spans="1:9" ht="38.25" hidden="1" thickBot="1">
      <c r="A103" s="102" t="s">
        <v>157</v>
      </c>
      <c r="B103" s="138" t="s">
        <v>27</v>
      </c>
      <c r="C103" s="104" t="s">
        <v>24</v>
      </c>
      <c r="D103" s="103" t="s">
        <v>122</v>
      </c>
      <c r="E103" s="103"/>
      <c r="F103" s="105">
        <v>0</v>
      </c>
      <c r="G103" s="105">
        <v>0</v>
      </c>
      <c r="H103" s="105">
        <v>0</v>
      </c>
      <c r="I103" s="37">
        <f t="shared" si="2"/>
        <v>0</v>
      </c>
    </row>
    <row r="104" spans="1:9" ht="19.5" hidden="1" thickBot="1">
      <c r="A104" s="96" t="s">
        <v>190</v>
      </c>
      <c r="B104" s="75" t="s">
        <v>27</v>
      </c>
      <c r="C104" s="71" t="s">
        <v>24</v>
      </c>
      <c r="D104" s="72" t="s">
        <v>271</v>
      </c>
      <c r="E104" s="75">
        <v>200</v>
      </c>
      <c r="F104" s="76">
        <v>0</v>
      </c>
      <c r="G104" s="76">
        <v>0</v>
      </c>
      <c r="H104" s="76">
        <v>0</v>
      </c>
      <c r="I104" s="37">
        <f t="shared" si="2"/>
        <v>0</v>
      </c>
    </row>
    <row r="105" spans="1:9" ht="19.5" hidden="1" thickBot="1">
      <c r="A105" s="96" t="s">
        <v>224</v>
      </c>
      <c r="B105" s="75" t="s">
        <v>27</v>
      </c>
      <c r="C105" s="71" t="s">
        <v>24</v>
      </c>
      <c r="D105" s="72" t="s">
        <v>160</v>
      </c>
      <c r="E105" s="75">
        <v>200</v>
      </c>
      <c r="F105" s="76">
        <v>0</v>
      </c>
      <c r="G105" s="76">
        <v>0</v>
      </c>
      <c r="H105" s="76">
        <v>0</v>
      </c>
      <c r="I105" s="37">
        <f t="shared" si="2"/>
        <v>0</v>
      </c>
    </row>
    <row r="106" spans="1:9" ht="75.75" hidden="1" thickBot="1">
      <c r="A106" s="240" t="s">
        <v>243</v>
      </c>
      <c r="B106" s="241" t="s">
        <v>27</v>
      </c>
      <c r="C106" s="241" t="s">
        <v>24</v>
      </c>
      <c r="D106" s="242" t="s">
        <v>239</v>
      </c>
      <c r="E106" s="242"/>
      <c r="F106" s="243">
        <v>0</v>
      </c>
      <c r="G106" s="243">
        <v>0</v>
      </c>
      <c r="H106" s="243">
        <v>0</v>
      </c>
      <c r="I106" s="37">
        <f t="shared" si="2"/>
        <v>0</v>
      </c>
    </row>
    <row r="107" spans="1:9" ht="38.25" hidden="1" thickBot="1">
      <c r="A107" s="53" t="s">
        <v>209</v>
      </c>
      <c r="B107" s="137" t="s">
        <v>27</v>
      </c>
      <c r="C107" s="117" t="s">
        <v>24</v>
      </c>
      <c r="D107" s="136" t="s">
        <v>122</v>
      </c>
      <c r="E107" s="136"/>
      <c r="F107" s="100">
        <v>0</v>
      </c>
      <c r="G107" s="100">
        <v>0</v>
      </c>
      <c r="H107" s="100">
        <v>0</v>
      </c>
      <c r="I107" s="37">
        <f t="shared" si="2"/>
        <v>0</v>
      </c>
    </row>
    <row r="108" spans="1:9" ht="38.25" hidden="1" thickBot="1">
      <c r="A108" s="102" t="s">
        <v>157</v>
      </c>
      <c r="B108" s="138" t="s">
        <v>27</v>
      </c>
      <c r="C108" s="104" t="s">
        <v>24</v>
      </c>
      <c r="D108" s="103" t="s">
        <v>122</v>
      </c>
      <c r="E108" s="103"/>
      <c r="F108" s="105">
        <v>0</v>
      </c>
      <c r="G108" s="105">
        <v>0</v>
      </c>
      <c r="H108" s="105">
        <v>0</v>
      </c>
      <c r="I108" s="37">
        <f t="shared" si="2"/>
        <v>0</v>
      </c>
    </row>
    <row r="109" spans="1:9" ht="19.5" hidden="1" thickBot="1">
      <c r="A109" s="96" t="s">
        <v>224</v>
      </c>
      <c r="B109" s="75" t="s">
        <v>27</v>
      </c>
      <c r="C109" s="71" t="s">
        <v>24</v>
      </c>
      <c r="D109" s="72" t="s">
        <v>271</v>
      </c>
      <c r="E109" s="75">
        <v>200</v>
      </c>
      <c r="F109" s="76">
        <v>0</v>
      </c>
      <c r="G109" s="76">
        <v>0</v>
      </c>
      <c r="H109" s="76">
        <v>0</v>
      </c>
      <c r="I109" s="37">
        <f t="shared" si="2"/>
        <v>0</v>
      </c>
    </row>
    <row r="110" spans="1:9" ht="19.5" hidden="1" thickBot="1">
      <c r="A110" s="96" t="s">
        <v>190</v>
      </c>
      <c r="B110" s="75" t="s">
        <v>27</v>
      </c>
      <c r="C110" s="71" t="s">
        <v>24</v>
      </c>
      <c r="D110" s="72" t="s">
        <v>160</v>
      </c>
      <c r="E110" s="75">
        <v>200</v>
      </c>
      <c r="F110" s="76">
        <v>0</v>
      </c>
      <c r="G110" s="76">
        <v>0</v>
      </c>
      <c r="H110" s="76">
        <v>0</v>
      </c>
      <c r="I110" s="37">
        <f t="shared" si="2"/>
        <v>0</v>
      </c>
    </row>
    <row r="111" spans="1:9" ht="19.5" thickBot="1">
      <c r="A111" s="130" t="s">
        <v>71</v>
      </c>
      <c r="B111" s="131" t="s">
        <v>27</v>
      </c>
      <c r="C111" s="122" t="s">
        <v>25</v>
      </c>
      <c r="D111" s="131"/>
      <c r="E111" s="131"/>
      <c r="F111" s="129">
        <v>29735.8</v>
      </c>
      <c r="G111" s="129">
        <v>19250.099999999999</v>
      </c>
      <c r="H111" s="129">
        <v>22515.4</v>
      </c>
      <c r="I111" s="37">
        <f t="shared" si="2"/>
        <v>71501.299999999988</v>
      </c>
    </row>
    <row r="112" spans="1:9" ht="38.25" thickBot="1">
      <c r="A112" s="53" t="s">
        <v>74</v>
      </c>
      <c r="B112" s="137" t="s">
        <v>27</v>
      </c>
      <c r="C112" s="117" t="s">
        <v>25</v>
      </c>
      <c r="D112" s="136" t="s">
        <v>122</v>
      </c>
      <c r="E112" s="136"/>
      <c r="F112" s="100">
        <v>29735.8</v>
      </c>
      <c r="G112" s="100">
        <v>19250.099999999999</v>
      </c>
      <c r="H112" s="100">
        <v>22515.4</v>
      </c>
      <c r="I112" s="37">
        <f t="shared" si="2"/>
        <v>71501.299999999988</v>
      </c>
    </row>
    <row r="113" spans="1:9" ht="19.5" thickBot="1">
      <c r="A113" s="102" t="s">
        <v>97</v>
      </c>
      <c r="B113" s="138" t="s">
        <v>27</v>
      </c>
      <c r="C113" s="104" t="s">
        <v>25</v>
      </c>
      <c r="D113" s="103" t="s">
        <v>149</v>
      </c>
      <c r="E113" s="103"/>
      <c r="F113" s="105">
        <v>4772.1000000000004</v>
      </c>
      <c r="G113" s="105">
        <v>4925</v>
      </c>
      <c r="H113" s="105">
        <v>5585</v>
      </c>
      <c r="I113" s="37">
        <f t="shared" ref="I113:I150" si="3">F113+G113+H113</f>
        <v>15282.1</v>
      </c>
    </row>
    <row r="114" spans="1:9" ht="113.25" thickBot="1">
      <c r="A114" s="96" t="s">
        <v>255</v>
      </c>
      <c r="B114" s="75" t="s">
        <v>27</v>
      </c>
      <c r="C114" s="71" t="s">
        <v>25</v>
      </c>
      <c r="D114" s="72" t="s">
        <v>146</v>
      </c>
      <c r="E114" s="75">
        <v>200</v>
      </c>
      <c r="F114" s="76">
        <v>4025</v>
      </c>
      <c r="G114" s="76">
        <v>4925</v>
      </c>
      <c r="H114" s="76">
        <v>5585</v>
      </c>
      <c r="I114" s="37">
        <f t="shared" si="3"/>
        <v>14535</v>
      </c>
    </row>
    <row r="115" spans="1:9" ht="113.25" thickBot="1">
      <c r="A115" s="96" t="s">
        <v>255</v>
      </c>
      <c r="B115" s="75" t="s">
        <v>27</v>
      </c>
      <c r="C115" s="71" t="s">
        <v>25</v>
      </c>
      <c r="D115" s="72" t="s">
        <v>176</v>
      </c>
      <c r="E115" s="75">
        <v>200</v>
      </c>
      <c r="F115" s="76">
        <v>747.1</v>
      </c>
      <c r="G115" s="76">
        <v>0</v>
      </c>
      <c r="H115" s="76">
        <v>0</v>
      </c>
      <c r="I115" s="37">
        <f>F115+G115+H115</f>
        <v>747.1</v>
      </c>
    </row>
    <row r="116" spans="1:9" ht="38.25" thickBot="1">
      <c r="A116" s="102" t="s">
        <v>99</v>
      </c>
      <c r="B116" s="138" t="s">
        <v>27</v>
      </c>
      <c r="C116" s="104" t="s">
        <v>25</v>
      </c>
      <c r="D116" s="107" t="s">
        <v>148</v>
      </c>
      <c r="E116" s="103"/>
      <c r="F116" s="105">
        <v>400</v>
      </c>
      <c r="G116" s="105">
        <v>1600</v>
      </c>
      <c r="H116" s="105">
        <v>1300</v>
      </c>
      <c r="I116" s="37">
        <f t="shared" si="3"/>
        <v>3300</v>
      </c>
    </row>
    <row r="117" spans="1:9" ht="113.25" thickBot="1">
      <c r="A117" s="96" t="s">
        <v>256</v>
      </c>
      <c r="B117" s="75" t="s">
        <v>27</v>
      </c>
      <c r="C117" s="71" t="s">
        <v>25</v>
      </c>
      <c r="D117" s="72" t="s">
        <v>120</v>
      </c>
      <c r="E117" s="75">
        <v>200</v>
      </c>
      <c r="F117" s="76">
        <v>400</v>
      </c>
      <c r="G117" s="76">
        <v>1600</v>
      </c>
      <c r="H117" s="76">
        <v>1300</v>
      </c>
      <c r="I117" s="37">
        <f t="shared" si="3"/>
        <v>3300</v>
      </c>
    </row>
    <row r="118" spans="1:9" ht="19.5" thickBot="1">
      <c r="A118" s="102" t="s">
        <v>100</v>
      </c>
      <c r="B118" s="138" t="s">
        <v>27</v>
      </c>
      <c r="C118" s="104" t="s">
        <v>25</v>
      </c>
      <c r="D118" s="107" t="s">
        <v>119</v>
      </c>
      <c r="E118" s="103"/>
      <c r="F118" s="105">
        <v>360</v>
      </c>
      <c r="G118" s="105">
        <v>500</v>
      </c>
      <c r="H118" s="105">
        <v>500</v>
      </c>
      <c r="I118" s="37">
        <f t="shared" si="3"/>
        <v>1360</v>
      </c>
    </row>
    <row r="119" spans="1:9" ht="132" thickBot="1">
      <c r="A119" s="96" t="s">
        <v>257</v>
      </c>
      <c r="B119" s="116" t="s">
        <v>27</v>
      </c>
      <c r="C119" s="71" t="s">
        <v>25</v>
      </c>
      <c r="D119" s="72" t="s">
        <v>118</v>
      </c>
      <c r="E119" s="75">
        <v>200</v>
      </c>
      <c r="F119" s="76">
        <v>360</v>
      </c>
      <c r="G119" s="76">
        <v>500</v>
      </c>
      <c r="H119" s="76">
        <v>500</v>
      </c>
      <c r="I119" s="37">
        <f t="shared" si="3"/>
        <v>1360</v>
      </c>
    </row>
    <row r="120" spans="1:9" ht="38.25" thickBot="1">
      <c r="A120" s="102" t="s">
        <v>101</v>
      </c>
      <c r="B120" s="138" t="s">
        <v>27</v>
      </c>
      <c r="C120" s="104" t="s">
        <v>25</v>
      </c>
      <c r="D120" s="107" t="s">
        <v>117</v>
      </c>
      <c r="E120" s="103"/>
      <c r="F120" s="105">
        <v>4100</v>
      </c>
      <c r="G120" s="105">
        <v>4100</v>
      </c>
      <c r="H120" s="105">
        <v>4100</v>
      </c>
      <c r="I120" s="37">
        <f t="shared" si="3"/>
        <v>12300</v>
      </c>
    </row>
    <row r="121" spans="1:9" ht="132" thickBot="1">
      <c r="A121" s="96" t="s">
        <v>258</v>
      </c>
      <c r="B121" s="116" t="s">
        <v>27</v>
      </c>
      <c r="C121" s="71" t="s">
        <v>25</v>
      </c>
      <c r="D121" s="72" t="s">
        <v>116</v>
      </c>
      <c r="E121" s="75">
        <v>200</v>
      </c>
      <c r="F121" s="76">
        <v>4100</v>
      </c>
      <c r="G121" s="76">
        <v>4100</v>
      </c>
      <c r="H121" s="76">
        <v>4100</v>
      </c>
      <c r="I121" s="37">
        <f t="shared" si="3"/>
        <v>12300</v>
      </c>
    </row>
    <row r="122" spans="1:9" ht="19.5" thickBot="1">
      <c r="A122" s="102" t="s">
        <v>98</v>
      </c>
      <c r="B122" s="138" t="s">
        <v>27</v>
      </c>
      <c r="C122" s="104" t="s">
        <v>25</v>
      </c>
      <c r="D122" s="107" t="s">
        <v>115</v>
      </c>
      <c r="E122" s="103"/>
      <c r="F122" s="105">
        <v>1400</v>
      </c>
      <c r="G122" s="105">
        <v>1750</v>
      </c>
      <c r="H122" s="105">
        <v>1450</v>
      </c>
      <c r="I122" s="37">
        <f t="shared" si="3"/>
        <v>4600</v>
      </c>
    </row>
    <row r="123" spans="1:9" ht="113.25" thickBot="1">
      <c r="A123" s="96" t="s">
        <v>7</v>
      </c>
      <c r="B123" s="75" t="s">
        <v>27</v>
      </c>
      <c r="C123" s="71" t="s">
        <v>25</v>
      </c>
      <c r="D123" s="72" t="s">
        <v>114</v>
      </c>
      <c r="E123" s="75">
        <v>200</v>
      </c>
      <c r="F123" s="76">
        <v>1400</v>
      </c>
      <c r="G123" s="76">
        <v>1750</v>
      </c>
      <c r="H123" s="76">
        <v>1450</v>
      </c>
      <c r="I123" s="37">
        <f t="shared" si="3"/>
        <v>4600</v>
      </c>
    </row>
    <row r="124" spans="1:9" ht="38.25" thickBot="1">
      <c r="A124" s="102" t="s">
        <v>102</v>
      </c>
      <c r="B124" s="138" t="s">
        <v>27</v>
      </c>
      <c r="C124" s="104" t="s">
        <v>25</v>
      </c>
      <c r="D124" s="107" t="s">
        <v>113</v>
      </c>
      <c r="E124" s="103"/>
      <c r="F124" s="105">
        <v>150</v>
      </c>
      <c r="G124" s="105">
        <v>150</v>
      </c>
      <c r="H124" s="105">
        <v>150</v>
      </c>
      <c r="I124" s="37">
        <f t="shared" si="3"/>
        <v>450</v>
      </c>
    </row>
    <row r="125" spans="1:9" ht="135.75" customHeight="1" thickBot="1">
      <c r="A125" s="96" t="s">
        <v>166</v>
      </c>
      <c r="B125" s="116" t="s">
        <v>27</v>
      </c>
      <c r="C125" s="71" t="s">
        <v>25</v>
      </c>
      <c r="D125" s="72" t="s">
        <v>112</v>
      </c>
      <c r="E125" s="75">
        <v>200</v>
      </c>
      <c r="F125" s="76">
        <v>150</v>
      </c>
      <c r="G125" s="76">
        <v>150</v>
      </c>
      <c r="H125" s="76">
        <v>150</v>
      </c>
      <c r="I125" s="37">
        <f t="shared" si="3"/>
        <v>450</v>
      </c>
    </row>
    <row r="126" spans="1:9" ht="132" hidden="1" thickBot="1">
      <c r="A126" s="96" t="s">
        <v>165</v>
      </c>
      <c r="B126" s="116" t="s">
        <v>27</v>
      </c>
      <c r="C126" s="71" t="s">
        <v>25</v>
      </c>
      <c r="D126" s="72" t="s">
        <v>167</v>
      </c>
      <c r="E126" s="75">
        <v>200</v>
      </c>
      <c r="F126" s="76">
        <v>0</v>
      </c>
      <c r="G126" s="76">
        <v>0</v>
      </c>
      <c r="H126" s="76">
        <v>0</v>
      </c>
      <c r="I126" s="37">
        <f t="shared" si="3"/>
        <v>0</v>
      </c>
    </row>
    <row r="127" spans="1:9" ht="169.5" hidden="1" thickBot="1">
      <c r="A127" s="96" t="s">
        <v>172</v>
      </c>
      <c r="B127" s="116" t="s">
        <v>27</v>
      </c>
      <c r="C127" s="71" t="s">
        <v>25</v>
      </c>
      <c r="D127" s="72" t="s">
        <v>173</v>
      </c>
      <c r="E127" s="75">
        <v>200</v>
      </c>
      <c r="F127" s="76">
        <v>0</v>
      </c>
      <c r="G127" s="76">
        <v>0</v>
      </c>
      <c r="H127" s="76">
        <v>0</v>
      </c>
      <c r="I127" s="37">
        <f>F127+G127+H127</f>
        <v>0</v>
      </c>
    </row>
    <row r="128" spans="1:9" ht="38.25" thickBot="1">
      <c r="A128" s="165" t="s">
        <v>103</v>
      </c>
      <c r="B128" s="166" t="s">
        <v>27</v>
      </c>
      <c r="C128" s="167" t="s">
        <v>25</v>
      </c>
      <c r="D128" s="168" t="s">
        <v>111</v>
      </c>
      <c r="E128" s="169"/>
      <c r="F128" s="170">
        <v>280</v>
      </c>
      <c r="G128" s="170">
        <v>400</v>
      </c>
      <c r="H128" s="170">
        <v>400</v>
      </c>
      <c r="I128" s="37">
        <f t="shared" si="3"/>
        <v>1080</v>
      </c>
    </row>
    <row r="129" spans="1:9" ht="132" thickBot="1">
      <c r="A129" s="115" t="s">
        <v>258</v>
      </c>
      <c r="B129" s="116" t="s">
        <v>27</v>
      </c>
      <c r="C129" s="71" t="s">
        <v>25</v>
      </c>
      <c r="D129" s="72" t="s">
        <v>110</v>
      </c>
      <c r="E129" s="75">
        <v>200</v>
      </c>
      <c r="F129" s="76">
        <v>280</v>
      </c>
      <c r="G129" s="76">
        <v>400</v>
      </c>
      <c r="H129" s="76">
        <v>400</v>
      </c>
      <c r="I129" s="37">
        <f t="shared" si="3"/>
        <v>1080</v>
      </c>
    </row>
    <row r="130" spans="1:9" ht="132" hidden="1" thickBot="1">
      <c r="A130" s="115" t="s">
        <v>258</v>
      </c>
      <c r="B130" s="116" t="s">
        <v>27</v>
      </c>
      <c r="C130" s="71" t="s">
        <v>25</v>
      </c>
      <c r="D130" s="72" t="s">
        <v>272</v>
      </c>
      <c r="E130" s="75">
        <v>200</v>
      </c>
      <c r="F130" s="76">
        <v>0</v>
      </c>
      <c r="G130" s="76">
        <v>0</v>
      </c>
      <c r="H130" s="76">
        <v>0</v>
      </c>
      <c r="I130" s="37">
        <f t="shared" si="3"/>
        <v>0</v>
      </c>
    </row>
    <row r="131" spans="1:9" ht="38.25" thickBot="1">
      <c r="A131" s="102" t="s">
        <v>104</v>
      </c>
      <c r="B131" s="138" t="s">
        <v>27</v>
      </c>
      <c r="C131" s="104" t="s">
        <v>25</v>
      </c>
      <c r="D131" s="107" t="s">
        <v>109</v>
      </c>
      <c r="E131" s="103"/>
      <c r="F131" s="105">
        <v>18273.7</v>
      </c>
      <c r="G131" s="105">
        <v>5825.1</v>
      </c>
      <c r="H131" s="105">
        <v>9030.4</v>
      </c>
      <c r="I131" s="37">
        <f t="shared" si="3"/>
        <v>33129.200000000004</v>
      </c>
    </row>
    <row r="132" spans="1:9" ht="38.25" thickBot="1">
      <c r="A132" s="115" t="s">
        <v>174</v>
      </c>
      <c r="B132" s="116" t="s">
        <v>27</v>
      </c>
      <c r="C132" s="71" t="s">
        <v>25</v>
      </c>
      <c r="D132" s="72" t="s">
        <v>169</v>
      </c>
      <c r="E132" s="75">
        <v>200</v>
      </c>
      <c r="F132" s="76">
        <v>4800.5</v>
      </c>
      <c r="G132" s="76">
        <v>0</v>
      </c>
      <c r="H132" s="76">
        <v>0</v>
      </c>
      <c r="I132" s="37">
        <f t="shared" si="3"/>
        <v>4800.5</v>
      </c>
    </row>
    <row r="133" spans="1:9" ht="104.25" customHeight="1" thickBot="1">
      <c r="A133" s="115" t="s">
        <v>168</v>
      </c>
      <c r="B133" s="116" t="s">
        <v>27</v>
      </c>
      <c r="C133" s="71" t="s">
        <v>25</v>
      </c>
      <c r="D133" s="72" t="s">
        <v>170</v>
      </c>
      <c r="E133" s="75">
        <v>200</v>
      </c>
      <c r="F133" s="76">
        <v>12032.3</v>
      </c>
      <c r="G133" s="76">
        <v>3000</v>
      </c>
      <c r="H133" s="76">
        <v>7000</v>
      </c>
      <c r="I133" s="37">
        <f>F133+G133+H133</f>
        <v>22032.3</v>
      </c>
    </row>
    <row r="134" spans="1:9" ht="126.75" customHeight="1" thickBot="1">
      <c r="A134" s="115" t="s">
        <v>258</v>
      </c>
      <c r="B134" s="116" t="s">
        <v>27</v>
      </c>
      <c r="C134" s="71" t="s">
        <v>25</v>
      </c>
      <c r="D134" s="72" t="s">
        <v>108</v>
      </c>
      <c r="E134" s="75">
        <v>200</v>
      </c>
      <c r="F134" s="76">
        <v>1438.9</v>
      </c>
      <c r="G134" s="76">
        <v>2825.1</v>
      </c>
      <c r="H134" s="76">
        <v>2030.4</v>
      </c>
      <c r="I134" s="37">
        <f>F134+G134+H134</f>
        <v>6294.4</v>
      </c>
    </row>
    <row r="135" spans="1:9" ht="132" thickBot="1">
      <c r="A135" s="115" t="s">
        <v>258</v>
      </c>
      <c r="B135" s="116" t="s">
        <v>27</v>
      </c>
      <c r="C135" s="71" t="s">
        <v>25</v>
      </c>
      <c r="D135" s="72" t="s">
        <v>108</v>
      </c>
      <c r="E135" s="75">
        <v>800</v>
      </c>
      <c r="F135" s="76">
        <v>2</v>
      </c>
      <c r="G135" s="76">
        <v>0</v>
      </c>
      <c r="H135" s="76">
        <v>0</v>
      </c>
      <c r="I135" s="37">
        <f>F135+G135+H135</f>
        <v>2</v>
      </c>
    </row>
    <row r="136" spans="1:9" ht="57" hidden="1" thickBot="1">
      <c r="A136" s="240" t="s">
        <v>242</v>
      </c>
      <c r="B136" s="241" t="s">
        <v>27</v>
      </c>
      <c r="C136" s="241" t="s">
        <v>25</v>
      </c>
      <c r="D136" s="242" t="s">
        <v>238</v>
      </c>
      <c r="E136" s="242"/>
      <c r="F136" s="243">
        <v>0</v>
      </c>
      <c r="G136" s="243">
        <v>0</v>
      </c>
      <c r="H136" s="243">
        <v>0</v>
      </c>
      <c r="I136" s="37">
        <f t="shared" si="3"/>
        <v>0</v>
      </c>
    </row>
    <row r="137" spans="1:9" ht="19.5" hidden="1" thickBot="1">
      <c r="A137" s="102" t="s">
        <v>97</v>
      </c>
      <c r="B137" s="138" t="s">
        <v>27</v>
      </c>
      <c r="C137" s="104" t="s">
        <v>25</v>
      </c>
      <c r="D137" s="103" t="s">
        <v>149</v>
      </c>
      <c r="E137" s="103"/>
      <c r="F137" s="105">
        <v>0</v>
      </c>
      <c r="G137" s="105">
        <v>0</v>
      </c>
      <c r="H137" s="105">
        <v>0</v>
      </c>
      <c r="I137" s="37">
        <f t="shared" si="3"/>
        <v>0</v>
      </c>
    </row>
    <row r="138" spans="1:9" ht="19.5" hidden="1" thickBot="1">
      <c r="A138" s="96" t="s">
        <v>191</v>
      </c>
      <c r="B138" s="75" t="s">
        <v>27</v>
      </c>
      <c r="C138" s="71" t="s">
        <v>25</v>
      </c>
      <c r="D138" s="72" t="s">
        <v>146</v>
      </c>
      <c r="E138" s="75">
        <v>200</v>
      </c>
      <c r="F138" s="76">
        <v>0</v>
      </c>
      <c r="G138" s="76">
        <v>0</v>
      </c>
      <c r="H138" s="76">
        <v>0</v>
      </c>
      <c r="I138" s="37">
        <f t="shared" si="3"/>
        <v>0</v>
      </c>
    </row>
    <row r="139" spans="1:9" ht="38.25" hidden="1" thickBot="1">
      <c r="A139" s="102" t="s">
        <v>99</v>
      </c>
      <c r="B139" s="138" t="s">
        <v>27</v>
      </c>
      <c r="C139" s="104" t="s">
        <v>25</v>
      </c>
      <c r="D139" s="107" t="s">
        <v>148</v>
      </c>
      <c r="E139" s="103"/>
      <c r="F139" s="105">
        <v>0</v>
      </c>
      <c r="G139" s="105">
        <v>0</v>
      </c>
      <c r="H139" s="105">
        <v>0</v>
      </c>
      <c r="I139" s="37">
        <f t="shared" si="3"/>
        <v>0</v>
      </c>
    </row>
    <row r="140" spans="1:9" ht="19.5" hidden="1" thickBot="1">
      <c r="A140" s="96" t="s">
        <v>222</v>
      </c>
      <c r="B140" s="75" t="s">
        <v>27</v>
      </c>
      <c r="C140" s="71" t="s">
        <v>25</v>
      </c>
      <c r="D140" s="72" t="s">
        <v>120</v>
      </c>
      <c r="E140" s="75">
        <v>200</v>
      </c>
      <c r="F140" s="76">
        <v>0</v>
      </c>
      <c r="G140" s="76">
        <v>0</v>
      </c>
      <c r="H140" s="76">
        <v>0</v>
      </c>
      <c r="I140" s="37">
        <f t="shared" si="3"/>
        <v>0</v>
      </c>
    </row>
    <row r="141" spans="1:9" ht="19.5" hidden="1" thickBot="1">
      <c r="A141" s="102" t="s">
        <v>100</v>
      </c>
      <c r="B141" s="138" t="s">
        <v>27</v>
      </c>
      <c r="C141" s="104" t="s">
        <v>25</v>
      </c>
      <c r="D141" s="107" t="s">
        <v>119</v>
      </c>
      <c r="E141" s="103"/>
      <c r="F141" s="105">
        <v>0</v>
      </c>
      <c r="G141" s="105">
        <v>0</v>
      </c>
      <c r="H141" s="105">
        <v>0</v>
      </c>
      <c r="I141" s="37">
        <f t="shared" si="3"/>
        <v>0</v>
      </c>
    </row>
    <row r="142" spans="1:9" ht="38.25" hidden="1" thickBot="1">
      <c r="A142" s="96" t="s">
        <v>194</v>
      </c>
      <c r="B142" s="116" t="s">
        <v>27</v>
      </c>
      <c r="C142" s="71" t="s">
        <v>25</v>
      </c>
      <c r="D142" s="72" t="s">
        <v>118</v>
      </c>
      <c r="E142" s="75">
        <v>200</v>
      </c>
      <c r="F142" s="76">
        <v>0</v>
      </c>
      <c r="G142" s="76">
        <v>0</v>
      </c>
      <c r="H142" s="76">
        <v>0</v>
      </c>
      <c r="I142" s="37">
        <f t="shared" si="3"/>
        <v>0</v>
      </c>
    </row>
    <row r="143" spans="1:9" ht="38.25" hidden="1" thickBot="1">
      <c r="A143" s="102" t="s">
        <v>101</v>
      </c>
      <c r="B143" s="138" t="s">
        <v>27</v>
      </c>
      <c r="C143" s="104" t="s">
        <v>25</v>
      </c>
      <c r="D143" s="107" t="s">
        <v>117</v>
      </c>
      <c r="E143" s="103"/>
      <c r="F143" s="105">
        <v>0</v>
      </c>
      <c r="G143" s="105">
        <v>0</v>
      </c>
      <c r="H143" s="105">
        <v>0</v>
      </c>
      <c r="I143" s="37">
        <f t="shared" si="3"/>
        <v>0</v>
      </c>
    </row>
    <row r="144" spans="1:9" ht="38.25" hidden="1" thickBot="1">
      <c r="A144" s="96" t="s">
        <v>230</v>
      </c>
      <c r="B144" s="116" t="s">
        <v>27</v>
      </c>
      <c r="C144" s="71" t="s">
        <v>25</v>
      </c>
      <c r="D144" s="72" t="s">
        <v>116</v>
      </c>
      <c r="E144" s="75">
        <v>200</v>
      </c>
      <c r="F144" s="76">
        <v>0</v>
      </c>
      <c r="G144" s="76">
        <v>0</v>
      </c>
      <c r="H144" s="76">
        <v>0</v>
      </c>
      <c r="I144" s="37">
        <f t="shared" si="3"/>
        <v>0</v>
      </c>
    </row>
    <row r="145" spans="1:9" ht="19.5" hidden="1" thickBot="1">
      <c r="A145" s="102" t="s">
        <v>98</v>
      </c>
      <c r="B145" s="138" t="s">
        <v>27</v>
      </c>
      <c r="C145" s="104" t="s">
        <v>25</v>
      </c>
      <c r="D145" s="107" t="s">
        <v>115</v>
      </c>
      <c r="E145" s="103"/>
      <c r="F145" s="105">
        <v>0</v>
      </c>
      <c r="G145" s="105">
        <v>0</v>
      </c>
      <c r="H145" s="105">
        <v>0</v>
      </c>
      <c r="I145" s="37">
        <f t="shared" si="3"/>
        <v>0</v>
      </c>
    </row>
    <row r="146" spans="1:9" ht="19.5" hidden="1" thickBot="1">
      <c r="A146" s="96" t="s">
        <v>220</v>
      </c>
      <c r="B146" s="75" t="s">
        <v>27</v>
      </c>
      <c r="C146" s="71" t="s">
        <v>25</v>
      </c>
      <c r="D146" s="72" t="s">
        <v>114</v>
      </c>
      <c r="E146" s="75">
        <v>200</v>
      </c>
      <c r="F146" s="76">
        <v>0</v>
      </c>
      <c r="G146" s="76">
        <v>0</v>
      </c>
      <c r="H146" s="76">
        <v>0</v>
      </c>
      <c r="I146" s="37">
        <f t="shared" si="3"/>
        <v>0</v>
      </c>
    </row>
    <row r="147" spans="1:9" ht="38.25" hidden="1" thickBot="1">
      <c r="A147" s="102" t="s">
        <v>102</v>
      </c>
      <c r="B147" s="138" t="s">
        <v>27</v>
      </c>
      <c r="C147" s="104" t="s">
        <v>25</v>
      </c>
      <c r="D147" s="107" t="s">
        <v>113</v>
      </c>
      <c r="E147" s="103"/>
      <c r="F147" s="105">
        <v>0</v>
      </c>
      <c r="G147" s="105">
        <v>0</v>
      </c>
      <c r="H147" s="105">
        <v>0</v>
      </c>
      <c r="I147" s="37">
        <f t="shared" si="3"/>
        <v>0</v>
      </c>
    </row>
    <row r="148" spans="1:9" ht="57" hidden="1" thickBot="1">
      <c r="A148" s="96" t="s">
        <v>232</v>
      </c>
      <c r="B148" s="116" t="s">
        <v>27</v>
      </c>
      <c r="C148" s="71" t="s">
        <v>25</v>
      </c>
      <c r="D148" s="72" t="s">
        <v>112</v>
      </c>
      <c r="E148" s="75">
        <v>200</v>
      </c>
      <c r="F148" s="76">
        <v>0</v>
      </c>
      <c r="G148" s="76">
        <v>0</v>
      </c>
      <c r="H148" s="76">
        <v>0</v>
      </c>
      <c r="I148" s="37">
        <f t="shared" si="3"/>
        <v>0</v>
      </c>
    </row>
    <row r="149" spans="1:9" ht="38.25" hidden="1" thickBot="1">
      <c r="A149" s="165" t="s">
        <v>103</v>
      </c>
      <c r="B149" s="166" t="s">
        <v>27</v>
      </c>
      <c r="C149" s="167" t="s">
        <v>25</v>
      </c>
      <c r="D149" s="168" t="s">
        <v>111</v>
      </c>
      <c r="E149" s="169"/>
      <c r="F149" s="170">
        <v>0</v>
      </c>
      <c r="G149" s="170">
        <v>0</v>
      </c>
      <c r="H149" s="170">
        <v>0</v>
      </c>
      <c r="I149" s="37">
        <f t="shared" si="3"/>
        <v>0</v>
      </c>
    </row>
    <row r="150" spans="1:9" ht="38.25" hidden="1" thickBot="1">
      <c r="A150" s="115" t="s">
        <v>231</v>
      </c>
      <c r="B150" s="116" t="s">
        <v>27</v>
      </c>
      <c r="C150" s="71" t="s">
        <v>25</v>
      </c>
      <c r="D150" s="72" t="s">
        <v>110</v>
      </c>
      <c r="E150" s="75">
        <v>200</v>
      </c>
      <c r="F150" s="76">
        <v>0</v>
      </c>
      <c r="G150" s="76">
        <v>0</v>
      </c>
      <c r="H150" s="76">
        <v>0</v>
      </c>
      <c r="I150" s="37">
        <f t="shared" si="3"/>
        <v>0</v>
      </c>
    </row>
    <row r="151" spans="1:9" ht="38.25" hidden="1" thickBot="1">
      <c r="A151" s="102" t="s">
        <v>104</v>
      </c>
      <c r="B151" s="138" t="s">
        <v>27</v>
      </c>
      <c r="C151" s="104" t="s">
        <v>25</v>
      </c>
      <c r="D151" s="107" t="s">
        <v>109</v>
      </c>
      <c r="E151" s="103"/>
      <c r="F151" s="105">
        <v>0</v>
      </c>
      <c r="G151" s="105">
        <v>0</v>
      </c>
      <c r="H151" s="105">
        <v>0</v>
      </c>
      <c r="I151" s="37">
        <f t="shared" ref="I151:I183" si="4">F151+G151+H151</f>
        <v>0</v>
      </c>
    </row>
    <row r="152" spans="1:9" ht="38.25" hidden="1" thickBot="1">
      <c r="A152" s="115" t="s">
        <v>230</v>
      </c>
      <c r="B152" s="116" t="s">
        <v>27</v>
      </c>
      <c r="C152" s="71" t="s">
        <v>25</v>
      </c>
      <c r="D152" s="72" t="s">
        <v>108</v>
      </c>
      <c r="E152" s="75">
        <v>200</v>
      </c>
      <c r="F152" s="76">
        <v>0</v>
      </c>
      <c r="G152" s="76">
        <v>0</v>
      </c>
      <c r="H152" s="76">
        <v>0</v>
      </c>
      <c r="I152" s="37">
        <f t="shared" si="4"/>
        <v>0</v>
      </c>
    </row>
    <row r="153" spans="1:9" ht="75.75" hidden="1" thickBot="1">
      <c r="A153" s="240" t="s">
        <v>243</v>
      </c>
      <c r="B153" s="241" t="s">
        <v>27</v>
      </c>
      <c r="C153" s="241" t="s">
        <v>25</v>
      </c>
      <c r="D153" s="242" t="s">
        <v>239</v>
      </c>
      <c r="E153" s="242"/>
      <c r="F153" s="243">
        <v>0</v>
      </c>
      <c r="G153" s="243">
        <v>0</v>
      </c>
      <c r="H153" s="243">
        <v>0</v>
      </c>
      <c r="I153" s="37">
        <f t="shared" si="4"/>
        <v>0</v>
      </c>
    </row>
    <row r="154" spans="1:9" ht="19.5" hidden="1" thickBot="1">
      <c r="A154" s="102" t="s">
        <v>97</v>
      </c>
      <c r="B154" s="138" t="s">
        <v>27</v>
      </c>
      <c r="C154" s="104" t="s">
        <v>25</v>
      </c>
      <c r="D154" s="103" t="s">
        <v>149</v>
      </c>
      <c r="E154" s="103"/>
      <c r="F154" s="105">
        <v>0</v>
      </c>
      <c r="G154" s="105">
        <v>0</v>
      </c>
      <c r="H154" s="105">
        <v>0</v>
      </c>
      <c r="I154" s="37">
        <f t="shared" si="4"/>
        <v>0</v>
      </c>
    </row>
    <row r="155" spans="1:9" ht="19.5" hidden="1" thickBot="1">
      <c r="A155" s="96" t="s">
        <v>223</v>
      </c>
      <c r="B155" s="75" t="s">
        <v>27</v>
      </c>
      <c r="C155" s="71" t="s">
        <v>25</v>
      </c>
      <c r="D155" s="72" t="s">
        <v>146</v>
      </c>
      <c r="E155" s="75">
        <v>200</v>
      </c>
      <c r="F155" s="76">
        <v>0</v>
      </c>
      <c r="G155" s="76">
        <v>0</v>
      </c>
      <c r="H155" s="76">
        <v>0</v>
      </c>
      <c r="I155" s="37">
        <f t="shared" si="4"/>
        <v>0</v>
      </c>
    </row>
    <row r="156" spans="1:9" ht="38.25" hidden="1" thickBot="1">
      <c r="A156" s="102" t="s">
        <v>99</v>
      </c>
      <c r="B156" s="138" t="s">
        <v>27</v>
      </c>
      <c r="C156" s="104" t="s">
        <v>25</v>
      </c>
      <c r="D156" s="107" t="s">
        <v>148</v>
      </c>
      <c r="E156" s="103"/>
      <c r="F156" s="105">
        <v>0</v>
      </c>
      <c r="G156" s="105">
        <v>0</v>
      </c>
      <c r="H156" s="105">
        <v>0</v>
      </c>
      <c r="I156" s="37">
        <f t="shared" si="4"/>
        <v>0</v>
      </c>
    </row>
    <row r="157" spans="1:9" ht="19.5" hidden="1" thickBot="1">
      <c r="A157" s="96" t="s">
        <v>222</v>
      </c>
      <c r="B157" s="75" t="s">
        <v>27</v>
      </c>
      <c r="C157" s="71" t="s">
        <v>25</v>
      </c>
      <c r="D157" s="72" t="s">
        <v>120</v>
      </c>
      <c r="E157" s="75">
        <v>200</v>
      </c>
      <c r="F157" s="76">
        <v>0</v>
      </c>
      <c r="G157" s="76">
        <v>0</v>
      </c>
      <c r="H157" s="76">
        <v>0</v>
      </c>
      <c r="I157" s="37">
        <f t="shared" si="4"/>
        <v>0</v>
      </c>
    </row>
    <row r="158" spans="1:9" ht="19.5" hidden="1" thickBot="1">
      <c r="A158" s="102" t="s">
        <v>100</v>
      </c>
      <c r="B158" s="138" t="s">
        <v>27</v>
      </c>
      <c r="C158" s="104" t="s">
        <v>25</v>
      </c>
      <c r="D158" s="107" t="s">
        <v>119</v>
      </c>
      <c r="E158" s="103"/>
      <c r="F158" s="105">
        <v>0</v>
      </c>
      <c r="G158" s="105">
        <v>0</v>
      </c>
      <c r="H158" s="105">
        <v>0</v>
      </c>
      <c r="I158" s="37">
        <f t="shared" si="4"/>
        <v>0</v>
      </c>
    </row>
    <row r="159" spans="1:9" ht="38.25" hidden="1" thickBot="1">
      <c r="A159" s="96" t="s">
        <v>194</v>
      </c>
      <c r="B159" s="116" t="s">
        <v>27</v>
      </c>
      <c r="C159" s="71" t="s">
        <v>25</v>
      </c>
      <c r="D159" s="72" t="s">
        <v>118</v>
      </c>
      <c r="E159" s="75">
        <v>200</v>
      </c>
      <c r="F159" s="76">
        <v>0</v>
      </c>
      <c r="G159" s="76">
        <v>0</v>
      </c>
      <c r="H159" s="76">
        <v>0</v>
      </c>
      <c r="I159" s="37">
        <f t="shared" si="4"/>
        <v>0</v>
      </c>
    </row>
    <row r="160" spans="1:9" ht="38.25" hidden="1" thickBot="1">
      <c r="A160" s="102" t="s">
        <v>101</v>
      </c>
      <c r="B160" s="138" t="s">
        <v>27</v>
      </c>
      <c r="C160" s="104" t="s">
        <v>25</v>
      </c>
      <c r="D160" s="107" t="s">
        <v>117</v>
      </c>
      <c r="E160" s="103"/>
      <c r="F160" s="105">
        <v>0</v>
      </c>
      <c r="G160" s="105">
        <v>0</v>
      </c>
      <c r="H160" s="105">
        <v>0</v>
      </c>
      <c r="I160" s="37">
        <f t="shared" si="4"/>
        <v>0</v>
      </c>
    </row>
    <row r="161" spans="1:9" ht="38.25" hidden="1" thickBot="1">
      <c r="A161" s="96" t="s">
        <v>221</v>
      </c>
      <c r="B161" s="116" t="s">
        <v>27</v>
      </c>
      <c r="C161" s="71" t="s">
        <v>25</v>
      </c>
      <c r="D161" s="72" t="s">
        <v>116</v>
      </c>
      <c r="E161" s="75">
        <v>200</v>
      </c>
      <c r="F161" s="76">
        <v>0</v>
      </c>
      <c r="G161" s="76">
        <v>0</v>
      </c>
      <c r="H161" s="76">
        <v>0</v>
      </c>
      <c r="I161" s="37">
        <f t="shared" si="4"/>
        <v>0</v>
      </c>
    </row>
    <row r="162" spans="1:9" ht="19.5" hidden="1" thickBot="1">
      <c r="A162" s="102" t="s">
        <v>98</v>
      </c>
      <c r="B162" s="138" t="s">
        <v>27</v>
      </c>
      <c r="C162" s="104" t="s">
        <v>25</v>
      </c>
      <c r="D162" s="107" t="s">
        <v>115</v>
      </c>
      <c r="E162" s="103"/>
      <c r="F162" s="105">
        <v>0</v>
      </c>
      <c r="G162" s="105">
        <v>0</v>
      </c>
      <c r="H162" s="105">
        <v>0</v>
      </c>
      <c r="I162" s="37">
        <f t="shared" si="4"/>
        <v>0</v>
      </c>
    </row>
    <row r="163" spans="1:9" ht="19.5" hidden="1" thickBot="1">
      <c r="A163" s="96" t="s">
        <v>220</v>
      </c>
      <c r="B163" s="75" t="s">
        <v>27</v>
      </c>
      <c r="C163" s="71" t="s">
        <v>25</v>
      </c>
      <c r="D163" s="72" t="s">
        <v>114</v>
      </c>
      <c r="E163" s="75">
        <v>200</v>
      </c>
      <c r="F163" s="76">
        <v>0</v>
      </c>
      <c r="G163" s="76">
        <v>0</v>
      </c>
      <c r="H163" s="76">
        <v>0</v>
      </c>
      <c r="I163" s="37">
        <f t="shared" si="4"/>
        <v>0</v>
      </c>
    </row>
    <row r="164" spans="1:9" ht="38.25" hidden="1" thickBot="1">
      <c r="A164" s="102" t="s">
        <v>102</v>
      </c>
      <c r="B164" s="138" t="s">
        <v>27</v>
      </c>
      <c r="C164" s="104" t="s">
        <v>25</v>
      </c>
      <c r="D164" s="107" t="s">
        <v>113</v>
      </c>
      <c r="E164" s="103"/>
      <c r="F164" s="105">
        <v>0</v>
      </c>
      <c r="G164" s="105">
        <v>0</v>
      </c>
      <c r="H164" s="105">
        <v>0</v>
      </c>
      <c r="I164" s="37">
        <f t="shared" si="4"/>
        <v>0</v>
      </c>
    </row>
    <row r="165" spans="1:9" ht="57" hidden="1" thickBot="1">
      <c r="A165" s="96" t="s">
        <v>217</v>
      </c>
      <c r="B165" s="116" t="s">
        <v>27</v>
      </c>
      <c r="C165" s="71" t="s">
        <v>25</v>
      </c>
      <c r="D165" s="72" t="s">
        <v>112</v>
      </c>
      <c r="E165" s="75">
        <v>200</v>
      </c>
      <c r="F165" s="76">
        <v>0</v>
      </c>
      <c r="G165" s="76">
        <v>0</v>
      </c>
      <c r="H165" s="76">
        <v>0</v>
      </c>
      <c r="I165" s="37">
        <f t="shared" si="4"/>
        <v>0</v>
      </c>
    </row>
    <row r="166" spans="1:9" ht="38.25" hidden="1" thickBot="1">
      <c r="A166" s="165" t="s">
        <v>103</v>
      </c>
      <c r="B166" s="166" t="s">
        <v>27</v>
      </c>
      <c r="C166" s="167" t="s">
        <v>25</v>
      </c>
      <c r="D166" s="168" t="s">
        <v>111</v>
      </c>
      <c r="E166" s="169"/>
      <c r="F166" s="170">
        <v>0</v>
      </c>
      <c r="G166" s="170">
        <v>0</v>
      </c>
      <c r="H166" s="170">
        <v>0</v>
      </c>
      <c r="I166" s="37">
        <f t="shared" si="4"/>
        <v>0</v>
      </c>
    </row>
    <row r="167" spans="1:9" ht="38.25" hidden="1" thickBot="1">
      <c r="A167" s="115" t="s">
        <v>218</v>
      </c>
      <c r="B167" s="116" t="s">
        <v>27</v>
      </c>
      <c r="C167" s="71" t="s">
        <v>25</v>
      </c>
      <c r="D167" s="72" t="s">
        <v>110</v>
      </c>
      <c r="E167" s="75">
        <v>200</v>
      </c>
      <c r="F167" s="76">
        <v>0</v>
      </c>
      <c r="G167" s="76">
        <v>0</v>
      </c>
      <c r="H167" s="76">
        <v>0</v>
      </c>
      <c r="I167" s="37">
        <f t="shared" si="4"/>
        <v>0</v>
      </c>
    </row>
    <row r="168" spans="1:9" ht="38.25" hidden="1" thickBot="1">
      <c r="A168" s="115" t="s">
        <v>219</v>
      </c>
      <c r="B168" s="116" t="s">
        <v>27</v>
      </c>
      <c r="C168" s="71" t="s">
        <v>25</v>
      </c>
      <c r="D168" s="72" t="s">
        <v>272</v>
      </c>
      <c r="E168" s="75">
        <v>200</v>
      </c>
      <c r="F168" s="76"/>
      <c r="G168" s="76"/>
      <c r="H168" s="76"/>
      <c r="I168" s="37">
        <f t="shared" si="4"/>
        <v>0</v>
      </c>
    </row>
    <row r="169" spans="1:9" ht="38.25" hidden="1" thickBot="1">
      <c r="A169" s="102" t="s">
        <v>104</v>
      </c>
      <c r="B169" s="138" t="s">
        <v>27</v>
      </c>
      <c r="C169" s="104" t="s">
        <v>25</v>
      </c>
      <c r="D169" s="107" t="s">
        <v>109</v>
      </c>
      <c r="E169" s="103"/>
      <c r="F169" s="105">
        <v>0</v>
      </c>
      <c r="G169" s="105">
        <v>0</v>
      </c>
      <c r="H169" s="105">
        <v>0</v>
      </c>
      <c r="I169" s="37">
        <f t="shared" si="4"/>
        <v>0</v>
      </c>
    </row>
    <row r="170" spans="1:9" ht="38.25" hidden="1" thickBot="1">
      <c r="A170" s="115" t="s">
        <v>216</v>
      </c>
      <c r="B170" s="116" t="s">
        <v>27</v>
      </c>
      <c r="C170" s="71" t="s">
        <v>25</v>
      </c>
      <c r="D170" s="72" t="s">
        <v>108</v>
      </c>
      <c r="E170" s="75">
        <v>200</v>
      </c>
      <c r="F170" s="76">
        <v>0</v>
      </c>
      <c r="G170" s="76">
        <v>0</v>
      </c>
      <c r="H170" s="76">
        <v>0</v>
      </c>
      <c r="I170" s="37">
        <f t="shared" si="4"/>
        <v>0</v>
      </c>
    </row>
    <row r="171" spans="1:9" ht="19.5" thickBot="1">
      <c r="A171" s="130" t="s">
        <v>72</v>
      </c>
      <c r="B171" s="131" t="s">
        <v>27</v>
      </c>
      <c r="C171" s="122" t="s">
        <v>27</v>
      </c>
      <c r="D171" s="131"/>
      <c r="E171" s="131"/>
      <c r="F171" s="129">
        <v>5357.8</v>
      </c>
      <c r="G171" s="129">
        <v>2000</v>
      </c>
      <c r="H171" s="129">
        <v>2000</v>
      </c>
      <c r="I171" s="37">
        <f t="shared" si="4"/>
        <v>9357.7999999999993</v>
      </c>
    </row>
    <row r="172" spans="1:9" ht="38.25" thickBot="1">
      <c r="A172" s="53" t="s">
        <v>74</v>
      </c>
      <c r="B172" s="137" t="s">
        <v>27</v>
      </c>
      <c r="C172" s="117" t="s">
        <v>27</v>
      </c>
      <c r="D172" s="136"/>
      <c r="E172" s="136"/>
      <c r="F172" s="100">
        <v>5357.8</v>
      </c>
      <c r="G172" s="100">
        <v>2000</v>
      </c>
      <c r="H172" s="100">
        <v>2000</v>
      </c>
      <c r="I172" s="37">
        <f t="shared" si="4"/>
        <v>9357.7999999999993</v>
      </c>
    </row>
    <row r="173" spans="1:9" ht="19.5" thickBot="1">
      <c r="A173" s="102" t="s">
        <v>100</v>
      </c>
      <c r="B173" s="103" t="s">
        <v>27</v>
      </c>
      <c r="C173" s="104" t="s">
        <v>27</v>
      </c>
      <c r="D173" s="103" t="s">
        <v>119</v>
      </c>
      <c r="E173" s="103"/>
      <c r="F173" s="105">
        <v>5357.8</v>
      </c>
      <c r="G173" s="105">
        <v>2000</v>
      </c>
      <c r="H173" s="105">
        <v>2000</v>
      </c>
      <c r="I173" s="37">
        <f t="shared" si="4"/>
        <v>9357.7999999999993</v>
      </c>
    </row>
    <row r="174" spans="1:9" ht="132" thickBot="1">
      <c r="A174" s="96" t="s">
        <v>257</v>
      </c>
      <c r="B174" s="75" t="s">
        <v>27</v>
      </c>
      <c r="C174" s="71" t="s">
        <v>27</v>
      </c>
      <c r="D174" s="72" t="s">
        <v>171</v>
      </c>
      <c r="E174" s="75">
        <v>200</v>
      </c>
      <c r="F174" s="76">
        <v>5357.8</v>
      </c>
      <c r="G174" s="76">
        <v>0</v>
      </c>
      <c r="H174" s="76">
        <v>0</v>
      </c>
      <c r="I174" s="37">
        <f>F174+G174+H174</f>
        <v>5357.8</v>
      </c>
    </row>
    <row r="175" spans="1:9" ht="132" thickBot="1">
      <c r="A175" s="96" t="s">
        <v>257</v>
      </c>
      <c r="B175" s="75" t="s">
        <v>27</v>
      </c>
      <c r="C175" s="71" t="s">
        <v>27</v>
      </c>
      <c r="D175" s="72" t="s">
        <v>118</v>
      </c>
      <c r="E175" s="75">
        <v>200</v>
      </c>
      <c r="F175" s="76">
        <v>0</v>
      </c>
      <c r="G175" s="76">
        <v>2000</v>
      </c>
      <c r="H175" s="76">
        <v>2000</v>
      </c>
      <c r="I175" s="37">
        <f t="shared" si="4"/>
        <v>4000</v>
      </c>
    </row>
    <row r="176" spans="1:9" ht="57" hidden="1" thickBot="1">
      <c r="A176" s="240" t="s">
        <v>242</v>
      </c>
      <c r="B176" s="241" t="s">
        <v>27</v>
      </c>
      <c r="C176" s="241" t="s">
        <v>27</v>
      </c>
      <c r="D176" s="242" t="s">
        <v>238</v>
      </c>
      <c r="E176" s="242"/>
      <c r="F176" s="243">
        <v>0</v>
      </c>
      <c r="G176" s="243">
        <v>0</v>
      </c>
      <c r="H176" s="243">
        <v>0</v>
      </c>
      <c r="I176" s="37">
        <f t="shared" si="4"/>
        <v>0</v>
      </c>
    </row>
    <row r="177" spans="1:9" ht="19.5" hidden="1" thickBot="1">
      <c r="A177" s="102" t="s">
        <v>100</v>
      </c>
      <c r="B177" s="103" t="s">
        <v>27</v>
      </c>
      <c r="C177" s="104" t="s">
        <v>27</v>
      </c>
      <c r="D177" s="103" t="s">
        <v>119</v>
      </c>
      <c r="E177" s="103"/>
      <c r="F177" s="105">
        <v>0</v>
      </c>
      <c r="G177" s="105">
        <v>0</v>
      </c>
      <c r="H177" s="105">
        <v>0</v>
      </c>
      <c r="I177" s="37">
        <f t="shared" si="4"/>
        <v>0</v>
      </c>
    </row>
    <row r="178" spans="1:9" ht="38.25" hidden="1" thickBot="1">
      <c r="A178" s="96" t="s">
        <v>194</v>
      </c>
      <c r="B178" s="75" t="s">
        <v>27</v>
      </c>
      <c r="C178" s="71" t="s">
        <v>27</v>
      </c>
      <c r="D178" s="72" t="s">
        <v>118</v>
      </c>
      <c r="E178" s="75">
        <v>200</v>
      </c>
      <c r="F178" s="76">
        <v>0</v>
      </c>
      <c r="G178" s="76">
        <v>0</v>
      </c>
      <c r="H178" s="76">
        <v>0</v>
      </c>
      <c r="I178" s="37">
        <f t="shared" si="4"/>
        <v>0</v>
      </c>
    </row>
    <row r="179" spans="1:9" ht="75.75" hidden="1" thickBot="1">
      <c r="A179" s="240" t="s">
        <v>243</v>
      </c>
      <c r="B179" s="241" t="s">
        <v>27</v>
      </c>
      <c r="C179" s="241" t="s">
        <v>27</v>
      </c>
      <c r="D179" s="242" t="s">
        <v>239</v>
      </c>
      <c r="E179" s="242"/>
      <c r="F179" s="243">
        <v>0</v>
      </c>
      <c r="G179" s="243">
        <v>0</v>
      </c>
      <c r="H179" s="243">
        <v>0</v>
      </c>
      <c r="I179" s="37">
        <f t="shared" si="4"/>
        <v>0</v>
      </c>
    </row>
    <row r="180" spans="1:9" ht="19.5" hidden="1" thickBot="1">
      <c r="A180" s="102" t="s">
        <v>100</v>
      </c>
      <c r="B180" s="103" t="s">
        <v>27</v>
      </c>
      <c r="C180" s="104" t="s">
        <v>27</v>
      </c>
      <c r="D180" s="103" t="s">
        <v>119</v>
      </c>
      <c r="E180" s="103"/>
      <c r="F180" s="105">
        <v>0</v>
      </c>
      <c r="G180" s="105">
        <v>0</v>
      </c>
      <c r="H180" s="105">
        <v>0</v>
      </c>
      <c r="I180" s="37">
        <f t="shared" si="4"/>
        <v>0</v>
      </c>
    </row>
    <row r="181" spans="1:9" ht="38.25" hidden="1" thickBot="1">
      <c r="A181" s="96" t="s">
        <v>227</v>
      </c>
      <c r="B181" s="75" t="s">
        <v>27</v>
      </c>
      <c r="C181" s="71" t="s">
        <v>27</v>
      </c>
      <c r="D181" s="72" t="s">
        <v>118</v>
      </c>
      <c r="E181" s="75">
        <v>200</v>
      </c>
      <c r="F181" s="76">
        <v>0</v>
      </c>
      <c r="G181" s="76">
        <v>0</v>
      </c>
      <c r="H181" s="76">
        <v>0</v>
      </c>
      <c r="I181" s="37">
        <f t="shared" si="4"/>
        <v>0</v>
      </c>
    </row>
    <row r="182" spans="1:9" ht="19.5" hidden="1" thickBot="1">
      <c r="A182" s="20" t="s">
        <v>46</v>
      </c>
      <c r="B182" s="21" t="s">
        <v>28</v>
      </c>
      <c r="C182" s="21"/>
      <c r="D182" s="22"/>
      <c r="E182" s="22"/>
      <c r="F182" s="23">
        <v>0</v>
      </c>
      <c r="G182" s="23">
        <v>0</v>
      </c>
      <c r="H182" s="23">
        <v>0</v>
      </c>
      <c r="I182" s="37">
        <f t="shared" si="4"/>
        <v>0</v>
      </c>
    </row>
    <row r="183" spans="1:9" ht="19.5" hidden="1" thickBot="1">
      <c r="A183" s="128" t="s">
        <v>67</v>
      </c>
      <c r="B183" s="122" t="s">
        <v>28</v>
      </c>
      <c r="C183" s="122" t="s">
        <v>30</v>
      </c>
      <c r="D183" s="126"/>
      <c r="E183" s="126"/>
      <c r="F183" s="135">
        <v>0</v>
      </c>
      <c r="G183" s="135">
        <v>0</v>
      </c>
      <c r="H183" s="135">
        <v>0</v>
      </c>
      <c r="I183" s="37">
        <f t="shared" si="4"/>
        <v>0</v>
      </c>
    </row>
    <row r="184" spans="1:9" ht="19.5" hidden="1" thickBot="1">
      <c r="A184" s="54" t="s">
        <v>56</v>
      </c>
      <c r="B184" s="117"/>
      <c r="C184" s="117"/>
      <c r="D184" s="141"/>
      <c r="E184" s="141"/>
      <c r="F184" s="18">
        <v>0</v>
      </c>
      <c r="G184" s="18">
        <v>0</v>
      </c>
      <c r="H184" s="18">
        <v>0</v>
      </c>
      <c r="I184" s="37">
        <f t="shared" ref="I184:I215" si="5">F184+G184+H184</f>
        <v>0</v>
      </c>
    </row>
    <row r="185" spans="1:9" ht="19.5" hidden="1" thickBot="1">
      <c r="A185" s="102" t="s">
        <v>80</v>
      </c>
      <c r="B185" s="104" t="s">
        <v>28</v>
      </c>
      <c r="C185" s="104" t="s">
        <v>30</v>
      </c>
      <c r="D185" s="103" t="s">
        <v>138</v>
      </c>
      <c r="E185" s="127"/>
      <c r="F185" s="110">
        <v>0</v>
      </c>
      <c r="G185" s="110">
        <v>0</v>
      </c>
      <c r="H185" s="110">
        <v>0</v>
      </c>
      <c r="I185" s="37">
        <f t="shared" si="5"/>
        <v>0</v>
      </c>
    </row>
    <row r="186" spans="1:9" ht="94.5" hidden="1" thickBot="1">
      <c r="A186" s="66" t="s">
        <v>155</v>
      </c>
      <c r="B186" s="67" t="s">
        <v>28</v>
      </c>
      <c r="C186" s="67" t="s">
        <v>30</v>
      </c>
      <c r="D186" s="72" t="s">
        <v>132</v>
      </c>
      <c r="E186" s="68">
        <v>500</v>
      </c>
      <c r="F186" s="69">
        <v>0</v>
      </c>
      <c r="G186" s="69">
        <v>0</v>
      </c>
      <c r="H186" s="69">
        <v>0</v>
      </c>
      <c r="I186" s="37">
        <f t="shared" si="5"/>
        <v>0</v>
      </c>
    </row>
    <row r="187" spans="1:9" ht="19.5" thickBot="1">
      <c r="A187" s="25" t="s">
        <v>53</v>
      </c>
      <c r="B187" s="16" t="s">
        <v>29</v>
      </c>
      <c r="C187" s="16"/>
      <c r="D187" s="17"/>
      <c r="E187" s="17"/>
      <c r="F187" s="18">
        <v>21754.7</v>
      </c>
      <c r="G187" s="18">
        <v>21243.599999999999</v>
      </c>
      <c r="H187" s="18">
        <v>21328.6</v>
      </c>
      <c r="I187" s="37">
        <f t="shared" si="5"/>
        <v>64326.9</v>
      </c>
    </row>
    <row r="188" spans="1:9" ht="19.5" thickBot="1">
      <c r="A188" s="150" t="s">
        <v>22</v>
      </c>
      <c r="B188" s="133" t="s">
        <v>29</v>
      </c>
      <c r="C188" s="133" t="s">
        <v>23</v>
      </c>
      <c r="D188" s="134"/>
      <c r="E188" s="134"/>
      <c r="F188" s="135">
        <v>21754.7</v>
      </c>
      <c r="G188" s="135">
        <v>21243.599999999999</v>
      </c>
      <c r="H188" s="135">
        <v>21328.6</v>
      </c>
      <c r="I188" s="37">
        <f t="shared" si="5"/>
        <v>64326.9</v>
      </c>
    </row>
    <row r="189" spans="1:9" ht="19.5" thickBot="1">
      <c r="A189" s="53" t="s">
        <v>75</v>
      </c>
      <c r="B189" s="16" t="s">
        <v>29</v>
      </c>
      <c r="C189" s="16" t="s">
        <v>23</v>
      </c>
      <c r="D189" s="17"/>
      <c r="E189" s="17"/>
      <c r="F189" s="18">
        <v>4590.1000000000004</v>
      </c>
      <c r="G189" s="18">
        <v>5049</v>
      </c>
      <c r="H189" s="18">
        <v>5134</v>
      </c>
      <c r="I189" s="37">
        <f t="shared" si="5"/>
        <v>14773.1</v>
      </c>
    </row>
    <row r="190" spans="1:9" ht="38.25" thickBot="1">
      <c r="A190" s="102" t="s">
        <v>181</v>
      </c>
      <c r="B190" s="109" t="s">
        <v>29</v>
      </c>
      <c r="C190" s="109" t="s">
        <v>23</v>
      </c>
      <c r="D190" s="107" t="s">
        <v>105</v>
      </c>
      <c r="E190" s="108"/>
      <c r="F190" s="110">
        <v>4590.1000000000004</v>
      </c>
      <c r="G190" s="110">
        <v>5049</v>
      </c>
      <c r="H190" s="110">
        <v>5134</v>
      </c>
      <c r="I190" s="37">
        <f t="shared" si="5"/>
        <v>14773.1</v>
      </c>
    </row>
    <row r="191" spans="1:9" ht="150.75" hidden="1" thickBot="1">
      <c r="A191" s="74" t="s">
        <v>261</v>
      </c>
      <c r="B191" s="67" t="s">
        <v>29</v>
      </c>
      <c r="C191" s="67" t="s">
        <v>23</v>
      </c>
      <c r="D191" s="75" t="s">
        <v>107</v>
      </c>
      <c r="E191" s="75">
        <v>100</v>
      </c>
      <c r="F191" s="97">
        <v>0</v>
      </c>
      <c r="G191" s="97">
        <v>0</v>
      </c>
      <c r="H191" s="97">
        <v>0</v>
      </c>
      <c r="I191" s="37">
        <f t="shared" si="5"/>
        <v>0</v>
      </c>
    </row>
    <row r="192" spans="1:9" ht="113.25" thickBot="1">
      <c r="A192" s="74" t="s">
        <v>262</v>
      </c>
      <c r="B192" s="67" t="s">
        <v>29</v>
      </c>
      <c r="C192" s="67" t="s">
        <v>23</v>
      </c>
      <c r="D192" s="75" t="s">
        <v>107</v>
      </c>
      <c r="E192" s="75">
        <v>200</v>
      </c>
      <c r="F192" s="97">
        <v>4590.1000000000004</v>
      </c>
      <c r="G192" s="97">
        <v>5049</v>
      </c>
      <c r="H192" s="97">
        <v>5134</v>
      </c>
      <c r="I192" s="37">
        <f t="shared" si="5"/>
        <v>14773.1</v>
      </c>
    </row>
    <row r="193" spans="1:9" ht="94.5" hidden="1" thickBot="1">
      <c r="A193" s="74" t="s">
        <v>263</v>
      </c>
      <c r="B193" s="67" t="s">
        <v>29</v>
      </c>
      <c r="C193" s="67" t="s">
        <v>23</v>
      </c>
      <c r="D193" s="75" t="s">
        <v>107</v>
      </c>
      <c r="E193" s="75">
        <v>800</v>
      </c>
      <c r="F193" s="97">
        <v>0</v>
      </c>
      <c r="G193" s="97">
        <v>0</v>
      </c>
      <c r="H193" s="97">
        <v>0</v>
      </c>
      <c r="I193" s="37">
        <f t="shared" si="5"/>
        <v>0</v>
      </c>
    </row>
    <row r="194" spans="1:9" ht="19.5" thickBot="1">
      <c r="A194" s="54" t="s">
        <v>56</v>
      </c>
      <c r="B194" s="117" t="s">
        <v>29</v>
      </c>
      <c r="C194" s="117" t="s">
        <v>23</v>
      </c>
      <c r="D194" s="136"/>
      <c r="E194" s="136"/>
      <c r="F194" s="164">
        <v>17164.599999999999</v>
      </c>
      <c r="G194" s="164">
        <v>16194.6</v>
      </c>
      <c r="H194" s="164">
        <v>16194.6</v>
      </c>
      <c r="I194" s="37">
        <f t="shared" si="5"/>
        <v>49553.799999999996</v>
      </c>
    </row>
    <row r="195" spans="1:9" ht="75.75" thickBot="1">
      <c r="A195" s="102" t="s">
        <v>81</v>
      </c>
      <c r="B195" s="109" t="s">
        <v>29</v>
      </c>
      <c r="C195" s="109" t="s">
        <v>23</v>
      </c>
      <c r="D195" s="103" t="s">
        <v>140</v>
      </c>
      <c r="E195" s="103"/>
      <c r="F195" s="163">
        <v>17164.599999999999</v>
      </c>
      <c r="G195" s="163">
        <v>16194.6</v>
      </c>
      <c r="H195" s="163">
        <v>16194.6</v>
      </c>
      <c r="I195" s="37">
        <f t="shared" si="5"/>
        <v>49553.799999999996</v>
      </c>
    </row>
    <row r="196" spans="1:9" ht="94.5" thickBot="1">
      <c r="A196" s="74" t="s">
        <v>155</v>
      </c>
      <c r="B196" s="67" t="s">
        <v>29</v>
      </c>
      <c r="C196" s="67" t="s">
        <v>23</v>
      </c>
      <c r="D196" s="75" t="s">
        <v>88</v>
      </c>
      <c r="E196" s="75">
        <v>500</v>
      </c>
      <c r="F196" s="97">
        <v>17164.599999999999</v>
      </c>
      <c r="G196" s="97">
        <v>16194.6</v>
      </c>
      <c r="H196" s="97">
        <v>16194.6</v>
      </c>
      <c r="I196" s="37">
        <f t="shared" si="5"/>
        <v>49553.799999999996</v>
      </c>
    </row>
    <row r="197" spans="1:9" ht="19.5" thickBot="1">
      <c r="A197" s="62" t="s">
        <v>48</v>
      </c>
      <c r="B197" s="63">
        <v>10</v>
      </c>
      <c r="C197" s="26"/>
      <c r="D197" s="63"/>
      <c r="E197" s="63"/>
      <c r="F197" s="64">
        <v>1451.8</v>
      </c>
      <c r="G197" s="64">
        <v>1473</v>
      </c>
      <c r="H197" s="64">
        <v>1549.9</v>
      </c>
      <c r="I197" s="37">
        <f t="shared" si="5"/>
        <v>4474.7000000000007</v>
      </c>
    </row>
    <row r="198" spans="1:9" ht="19.5" thickBot="1">
      <c r="A198" s="150" t="s">
        <v>19</v>
      </c>
      <c r="B198" s="148">
        <v>10</v>
      </c>
      <c r="C198" s="133" t="s">
        <v>23</v>
      </c>
      <c r="D198" s="148"/>
      <c r="E198" s="148"/>
      <c r="F198" s="149">
        <v>1296.5</v>
      </c>
      <c r="G198" s="149">
        <v>1373</v>
      </c>
      <c r="H198" s="149">
        <v>1449.9</v>
      </c>
      <c r="I198" s="37">
        <f t="shared" si="5"/>
        <v>4119.3999999999996</v>
      </c>
    </row>
    <row r="199" spans="1:9" ht="19.5" thickBot="1">
      <c r="A199" s="54" t="s">
        <v>56</v>
      </c>
      <c r="B199" s="142">
        <v>10</v>
      </c>
      <c r="C199" s="117" t="s">
        <v>23</v>
      </c>
      <c r="D199" s="136" t="s">
        <v>142</v>
      </c>
      <c r="E199" s="143"/>
      <c r="F199" s="144">
        <v>1296.5</v>
      </c>
      <c r="G199" s="144">
        <v>1373</v>
      </c>
      <c r="H199" s="144">
        <v>1449.9</v>
      </c>
      <c r="I199" s="37">
        <f t="shared" si="5"/>
        <v>4119.3999999999996</v>
      </c>
    </row>
    <row r="200" spans="1:9" ht="94.5" thickBot="1">
      <c r="A200" s="102" t="s">
        <v>82</v>
      </c>
      <c r="B200" s="145" t="s">
        <v>151</v>
      </c>
      <c r="C200" s="109" t="s">
        <v>23</v>
      </c>
      <c r="D200" s="103" t="s">
        <v>126</v>
      </c>
      <c r="E200" s="146"/>
      <c r="F200" s="147">
        <v>1296.5</v>
      </c>
      <c r="G200" s="147">
        <v>1373</v>
      </c>
      <c r="H200" s="147">
        <v>1449.9</v>
      </c>
      <c r="I200" s="37">
        <f t="shared" si="5"/>
        <v>4119.3999999999996</v>
      </c>
    </row>
    <row r="201" spans="1:9" ht="113.25" thickBot="1">
      <c r="A201" s="74" t="s">
        <v>270</v>
      </c>
      <c r="B201" s="81">
        <v>10</v>
      </c>
      <c r="C201" s="67" t="s">
        <v>23</v>
      </c>
      <c r="D201" s="98" t="s">
        <v>127</v>
      </c>
      <c r="E201" s="98">
        <v>300</v>
      </c>
      <c r="F201" s="97">
        <v>1296.5</v>
      </c>
      <c r="G201" s="97">
        <v>1373</v>
      </c>
      <c r="H201" s="97">
        <v>1449.9</v>
      </c>
      <c r="I201" s="37">
        <f t="shared" si="5"/>
        <v>4119.3999999999996</v>
      </c>
    </row>
    <row r="202" spans="1:9" ht="19.5" thickBot="1">
      <c r="A202" s="130" t="s">
        <v>49</v>
      </c>
      <c r="B202" s="148">
        <v>10</v>
      </c>
      <c r="C202" s="133" t="s">
        <v>25</v>
      </c>
      <c r="D202" s="148"/>
      <c r="E202" s="148"/>
      <c r="F202" s="149">
        <v>155.30000000000001</v>
      </c>
      <c r="G202" s="149">
        <v>100</v>
      </c>
      <c r="H202" s="149">
        <v>100</v>
      </c>
      <c r="I202" s="37">
        <f t="shared" si="5"/>
        <v>355.3</v>
      </c>
    </row>
    <row r="203" spans="1:9" ht="19.5" thickBot="1">
      <c r="A203" s="54" t="s">
        <v>56</v>
      </c>
      <c r="B203" s="142"/>
      <c r="C203" s="16"/>
      <c r="D203" s="143"/>
      <c r="E203" s="143"/>
      <c r="F203" s="144">
        <v>155.30000000000001</v>
      </c>
      <c r="G203" s="144">
        <v>100</v>
      </c>
      <c r="H203" s="144">
        <v>100</v>
      </c>
      <c r="I203" s="37">
        <f t="shared" si="5"/>
        <v>355.3</v>
      </c>
    </row>
    <row r="204" spans="1:9" ht="19.5" thickBot="1">
      <c r="A204" s="102" t="s">
        <v>80</v>
      </c>
      <c r="B204" s="145" t="s">
        <v>151</v>
      </c>
      <c r="C204" s="109" t="s">
        <v>25</v>
      </c>
      <c r="D204" s="103" t="s">
        <v>138</v>
      </c>
      <c r="E204" s="146"/>
      <c r="F204" s="147">
        <v>155.30000000000001</v>
      </c>
      <c r="G204" s="147">
        <v>100</v>
      </c>
      <c r="H204" s="147">
        <v>100</v>
      </c>
      <c r="I204" s="37">
        <f t="shared" si="5"/>
        <v>355.3</v>
      </c>
    </row>
    <row r="205" spans="1:9" ht="113.25" thickBot="1">
      <c r="A205" s="74" t="s">
        <v>273</v>
      </c>
      <c r="B205" s="81">
        <v>10</v>
      </c>
      <c r="C205" s="67" t="s">
        <v>25</v>
      </c>
      <c r="D205" s="75" t="s">
        <v>131</v>
      </c>
      <c r="E205" s="75">
        <v>300</v>
      </c>
      <c r="F205" s="97">
        <v>155.30000000000001</v>
      </c>
      <c r="G205" s="97">
        <v>100</v>
      </c>
      <c r="H205" s="97">
        <v>100</v>
      </c>
      <c r="I205" s="37">
        <f t="shared" si="5"/>
        <v>355.3</v>
      </c>
    </row>
    <row r="206" spans="1:9" ht="57" hidden="1" thickBot="1">
      <c r="A206" s="240" t="s">
        <v>211</v>
      </c>
      <c r="B206" s="241" t="s">
        <v>151</v>
      </c>
      <c r="C206" s="241" t="s">
        <v>25</v>
      </c>
      <c r="D206" s="242" t="s">
        <v>240</v>
      </c>
      <c r="E206" s="242"/>
      <c r="F206" s="243">
        <v>0</v>
      </c>
      <c r="G206" s="243">
        <v>0</v>
      </c>
      <c r="H206" s="243">
        <v>0</v>
      </c>
      <c r="I206" s="37">
        <f t="shared" si="5"/>
        <v>0</v>
      </c>
    </row>
    <row r="207" spans="1:9" ht="19.5" hidden="1" thickBot="1">
      <c r="A207" s="54" t="s">
        <v>212</v>
      </c>
      <c r="B207" s="151"/>
      <c r="C207" s="117"/>
      <c r="D207" s="136"/>
      <c r="E207" s="136"/>
      <c r="F207" s="100">
        <v>0</v>
      </c>
      <c r="G207" s="100">
        <v>0</v>
      </c>
      <c r="H207" s="100">
        <v>0</v>
      </c>
      <c r="I207" s="37">
        <f t="shared" si="5"/>
        <v>0</v>
      </c>
    </row>
    <row r="208" spans="1:9" ht="19.5" hidden="1" thickBot="1">
      <c r="A208" s="102" t="s">
        <v>213</v>
      </c>
      <c r="B208" s="159" t="s">
        <v>151</v>
      </c>
      <c r="C208" s="104" t="s">
        <v>25</v>
      </c>
      <c r="D208" s="103" t="s">
        <v>138</v>
      </c>
      <c r="E208" s="103"/>
      <c r="F208" s="105">
        <v>0</v>
      </c>
      <c r="G208" s="105">
        <v>0</v>
      </c>
      <c r="H208" s="105">
        <v>0</v>
      </c>
      <c r="I208" s="37">
        <f t="shared" si="5"/>
        <v>0</v>
      </c>
    </row>
    <row r="209" spans="1:10" ht="38.25" hidden="1" thickBot="1">
      <c r="A209" s="74" t="s">
        <v>229</v>
      </c>
      <c r="B209" s="85">
        <v>10</v>
      </c>
      <c r="C209" s="71" t="s">
        <v>25</v>
      </c>
      <c r="D209" s="75" t="s">
        <v>131</v>
      </c>
      <c r="E209" s="75">
        <v>244</v>
      </c>
      <c r="F209" s="97">
        <v>0</v>
      </c>
      <c r="G209" s="97">
        <v>0</v>
      </c>
      <c r="H209" s="97">
        <v>0</v>
      </c>
      <c r="I209" s="37">
        <f t="shared" si="5"/>
        <v>0</v>
      </c>
    </row>
    <row r="210" spans="1:10" ht="19.5" thickBot="1">
      <c r="A210" s="25" t="s">
        <v>50</v>
      </c>
      <c r="B210" s="26">
        <v>11</v>
      </c>
      <c r="C210" s="26"/>
      <c r="D210" s="27"/>
      <c r="E210" s="26"/>
      <c r="F210" s="28">
        <v>74</v>
      </c>
      <c r="G210" s="28">
        <v>50</v>
      </c>
      <c r="H210" s="28">
        <v>50</v>
      </c>
      <c r="I210" s="37">
        <f t="shared" si="5"/>
        <v>174</v>
      </c>
    </row>
    <row r="211" spans="1:10" ht="19.5" thickBot="1">
      <c r="A211" s="130" t="s">
        <v>51</v>
      </c>
      <c r="B211" s="155">
        <v>11</v>
      </c>
      <c r="C211" s="156" t="s">
        <v>23</v>
      </c>
      <c r="D211" s="157"/>
      <c r="E211" s="155"/>
      <c r="F211" s="158">
        <v>74</v>
      </c>
      <c r="G211" s="158">
        <v>50</v>
      </c>
      <c r="H211" s="158">
        <v>50</v>
      </c>
      <c r="I211" s="37">
        <f t="shared" si="5"/>
        <v>174</v>
      </c>
    </row>
    <row r="212" spans="1:10" ht="19.5" thickBot="1">
      <c r="A212" s="54" t="s">
        <v>56</v>
      </c>
      <c r="B212" s="151" t="s">
        <v>31</v>
      </c>
      <c r="C212" s="152" t="s">
        <v>23</v>
      </c>
      <c r="D212" s="153"/>
      <c r="E212" s="151"/>
      <c r="F212" s="154">
        <v>74</v>
      </c>
      <c r="G212" s="154">
        <v>50</v>
      </c>
      <c r="H212" s="154">
        <v>50</v>
      </c>
      <c r="I212" s="37">
        <f t="shared" si="5"/>
        <v>174</v>
      </c>
    </row>
    <row r="213" spans="1:10" ht="19.5" thickBot="1">
      <c r="A213" s="102" t="s">
        <v>80</v>
      </c>
      <c r="B213" s="159" t="s">
        <v>31</v>
      </c>
      <c r="C213" s="160" t="s">
        <v>23</v>
      </c>
      <c r="D213" s="161" t="s">
        <v>138</v>
      </c>
      <c r="E213" s="159"/>
      <c r="F213" s="162">
        <v>74</v>
      </c>
      <c r="G213" s="162">
        <v>50</v>
      </c>
      <c r="H213" s="162">
        <v>50</v>
      </c>
      <c r="I213" s="37">
        <f t="shared" si="5"/>
        <v>174</v>
      </c>
    </row>
    <row r="214" spans="1:10" ht="94.5" thickBot="1">
      <c r="A214" s="74" t="s">
        <v>0</v>
      </c>
      <c r="B214" s="85">
        <v>11</v>
      </c>
      <c r="C214" s="86" t="s">
        <v>23</v>
      </c>
      <c r="D214" s="84" t="s">
        <v>130</v>
      </c>
      <c r="E214" s="85">
        <v>200</v>
      </c>
      <c r="F214" s="83">
        <v>74</v>
      </c>
      <c r="G214" s="83">
        <v>50</v>
      </c>
      <c r="H214" s="83">
        <v>50</v>
      </c>
      <c r="I214" s="37">
        <f t="shared" si="5"/>
        <v>174</v>
      </c>
      <c r="J214" s="3"/>
    </row>
    <row r="215" spans="1:10" ht="38.25" hidden="1" thickBot="1">
      <c r="A215" s="25" t="s">
        <v>152</v>
      </c>
      <c r="B215" s="26" t="s">
        <v>21</v>
      </c>
      <c r="C215" s="26"/>
      <c r="D215" s="27"/>
      <c r="E215" s="26"/>
      <c r="F215" s="28">
        <v>0</v>
      </c>
      <c r="G215" s="28">
        <v>0</v>
      </c>
      <c r="H215" s="28">
        <v>0</v>
      </c>
      <c r="I215" s="37">
        <f t="shared" si="5"/>
        <v>0</v>
      </c>
      <c r="J215" s="3"/>
    </row>
    <row r="216" spans="1:10" ht="38.25" hidden="1" thickBot="1">
      <c r="A216" s="130" t="s">
        <v>153</v>
      </c>
      <c r="B216" s="155" t="s">
        <v>21</v>
      </c>
      <c r="C216" s="156" t="s">
        <v>23</v>
      </c>
      <c r="D216" s="157"/>
      <c r="E216" s="155"/>
      <c r="F216" s="158">
        <v>0</v>
      </c>
      <c r="G216" s="158">
        <v>0</v>
      </c>
      <c r="H216" s="158">
        <v>0</v>
      </c>
      <c r="I216" s="37">
        <f>F216+G216+H216</f>
        <v>0</v>
      </c>
      <c r="J216" s="3"/>
    </row>
    <row r="217" spans="1:10" ht="19.5" hidden="1" thickBot="1">
      <c r="A217" s="54" t="s">
        <v>56</v>
      </c>
      <c r="B217" s="151" t="s">
        <v>21</v>
      </c>
      <c r="C217" s="152" t="s">
        <v>23</v>
      </c>
      <c r="D217" s="153"/>
      <c r="E217" s="151"/>
      <c r="F217" s="154">
        <v>0</v>
      </c>
      <c r="G217" s="154">
        <v>0</v>
      </c>
      <c r="H217" s="154">
        <v>0</v>
      </c>
      <c r="I217" s="37">
        <f>F217+G217+H217</f>
        <v>0</v>
      </c>
      <c r="J217" s="3"/>
    </row>
    <row r="218" spans="1:10" ht="57" hidden="1" thickBot="1">
      <c r="A218" s="102" t="s">
        <v>79</v>
      </c>
      <c r="B218" s="159">
        <v>13</v>
      </c>
      <c r="C218" s="160" t="s">
        <v>23</v>
      </c>
      <c r="D218" s="161" t="s">
        <v>145</v>
      </c>
      <c r="E218" s="159"/>
      <c r="F218" s="162">
        <v>0</v>
      </c>
      <c r="G218" s="162">
        <v>0</v>
      </c>
      <c r="H218" s="162">
        <v>0</v>
      </c>
      <c r="I218" s="37">
        <f>F218+G218+H218</f>
        <v>0</v>
      </c>
    </row>
    <row r="219" spans="1:10" ht="57" hidden="1" thickBot="1">
      <c r="A219" s="114" t="s">
        <v>86</v>
      </c>
      <c r="B219" s="85">
        <v>13</v>
      </c>
      <c r="C219" s="86" t="s">
        <v>23</v>
      </c>
      <c r="D219" s="84" t="s">
        <v>129</v>
      </c>
      <c r="E219" s="85">
        <v>700</v>
      </c>
      <c r="F219" s="83">
        <v>0</v>
      </c>
      <c r="G219" s="83">
        <v>0</v>
      </c>
      <c r="H219" s="83">
        <v>0</v>
      </c>
      <c r="I219" s="37">
        <f>F219+G219+H219</f>
        <v>0</v>
      </c>
    </row>
    <row r="220" spans="1:10">
      <c r="A220" s="4"/>
      <c r="B220" s="4"/>
      <c r="C220" s="4"/>
      <c r="D220" s="4"/>
      <c r="E220" s="4"/>
      <c r="F220" s="4"/>
      <c r="G220" s="4"/>
      <c r="H220" s="4"/>
      <c r="I220" s="4"/>
    </row>
    <row r="221" spans="1:10">
      <c r="A221" s="4"/>
      <c r="B221" s="4"/>
      <c r="C221" s="4"/>
      <c r="D221" s="4"/>
      <c r="E221" s="4"/>
      <c r="F221" s="4"/>
      <c r="G221" s="4"/>
      <c r="H221" s="4"/>
      <c r="I221" s="4"/>
    </row>
    <row r="222" spans="1:10">
      <c r="A222" s="4"/>
      <c r="B222" s="4"/>
      <c r="C222" s="4"/>
      <c r="D222" s="4"/>
      <c r="E222" s="4"/>
      <c r="F222" s="4"/>
      <c r="G222" s="268"/>
      <c r="H222" s="4"/>
      <c r="I222" s="4"/>
    </row>
    <row r="223" spans="1:10">
      <c r="A223" s="4"/>
      <c r="B223" s="4"/>
      <c r="C223" s="4"/>
      <c r="D223" s="4"/>
      <c r="E223" s="4"/>
      <c r="F223" s="4"/>
      <c r="G223" s="4"/>
      <c r="H223" s="4"/>
      <c r="I223" s="4"/>
    </row>
    <row r="224" spans="1:10">
      <c r="A224" s="4"/>
      <c r="B224" s="4"/>
      <c r="C224" s="4"/>
      <c r="D224" s="4"/>
      <c r="E224" s="4"/>
      <c r="F224" s="4"/>
      <c r="G224" s="4"/>
      <c r="H224" s="4"/>
      <c r="I224" s="4"/>
    </row>
    <row r="225" spans="1:9">
      <c r="A225" s="4"/>
      <c r="B225" s="4"/>
      <c r="C225" s="4"/>
      <c r="D225" s="4"/>
      <c r="E225" s="4"/>
      <c r="F225" s="4"/>
      <c r="G225" s="4"/>
      <c r="H225" s="4"/>
      <c r="I225" s="4"/>
    </row>
    <row r="226" spans="1:9">
      <c r="A226" s="4"/>
      <c r="B226" s="4"/>
      <c r="C226" s="4"/>
      <c r="D226" s="4"/>
      <c r="E226" s="4"/>
      <c r="F226" s="4"/>
      <c r="G226" s="4"/>
      <c r="H226" s="4"/>
      <c r="I226" s="4"/>
    </row>
    <row r="227" spans="1:9">
      <c r="A227" s="4"/>
      <c r="B227" s="4"/>
      <c r="C227" s="4"/>
      <c r="D227" s="4"/>
      <c r="E227" s="4"/>
      <c r="F227" s="4"/>
      <c r="G227" s="4"/>
      <c r="H227" s="4"/>
      <c r="I227" s="4"/>
    </row>
    <row r="228" spans="1:9">
      <c r="A228" s="4"/>
      <c r="B228" s="4"/>
      <c r="C228" s="4"/>
      <c r="D228" s="4"/>
      <c r="E228" s="4"/>
      <c r="F228" s="4"/>
      <c r="G228" s="4"/>
      <c r="H228" s="4"/>
      <c r="I228" s="4"/>
    </row>
    <row r="229" spans="1:9">
      <c r="A229" s="4"/>
      <c r="B229" s="4"/>
      <c r="C229" s="4"/>
      <c r="D229" s="4"/>
      <c r="E229" s="4"/>
      <c r="F229" s="4"/>
      <c r="G229" s="4"/>
      <c r="H229" s="4"/>
      <c r="I229" s="4"/>
    </row>
    <row r="230" spans="1:9">
      <c r="A230" s="4"/>
      <c r="B230" s="4"/>
      <c r="C230" s="4"/>
      <c r="D230" s="4"/>
      <c r="E230" s="4"/>
      <c r="F230" s="4"/>
      <c r="G230" s="4"/>
      <c r="H230" s="4"/>
      <c r="I230" s="4"/>
    </row>
    <row r="231" spans="1:9">
      <c r="A231" s="4"/>
      <c r="B231" s="4"/>
      <c r="C231" s="4"/>
      <c r="D231" s="4"/>
      <c r="E231" s="4"/>
      <c r="F231" s="4"/>
      <c r="G231" s="4"/>
      <c r="H231" s="4"/>
      <c r="I231" s="4"/>
    </row>
    <row r="232" spans="1:9">
      <c r="A232" s="4"/>
      <c r="B232" s="4"/>
      <c r="C232" s="4"/>
      <c r="D232" s="4"/>
      <c r="E232" s="4"/>
      <c r="F232" s="4"/>
      <c r="G232" s="4"/>
      <c r="H232" s="4"/>
      <c r="I232" s="4"/>
    </row>
    <row r="233" spans="1:9">
      <c r="A233" s="4"/>
      <c r="B233" s="4"/>
      <c r="C233" s="4"/>
      <c r="D233" s="4"/>
      <c r="E233" s="4"/>
      <c r="F233" s="4"/>
      <c r="G233" s="4"/>
      <c r="H233" s="4"/>
      <c r="I233" s="4"/>
    </row>
  </sheetData>
  <autoFilter ref="A11:I219">
    <filterColumn colId="8">
      <customFilters and="1">
        <customFilter operator="notEqual" val="0"/>
      </customFilters>
    </filterColumn>
  </autoFilter>
  <mergeCells count="7">
    <mergeCell ref="A6:H6"/>
    <mergeCell ref="D1:H4"/>
    <mergeCell ref="A9:A10"/>
    <mergeCell ref="B9:B10"/>
    <mergeCell ref="C9:C10"/>
    <mergeCell ref="D9:D10"/>
    <mergeCell ref="E9:E10"/>
  </mergeCells>
  <phoneticPr fontId="0" type="noConversion"/>
  <pageMargins left="0.70866141732283472" right="0.2" top="0.23" bottom="0.17" header="0.31496062992125984" footer="0.31496062992125984"/>
  <pageSetup paperSize="9" scale="50" fitToHeight="1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/>
  <dimension ref="A1:V184"/>
  <sheetViews>
    <sheetView tabSelected="1" view="pageBreakPreview" zoomScale="59" zoomScaleNormal="75" zoomScaleSheetLayoutView="59" workbookViewId="0">
      <selection activeCell="D11" sqref="D11"/>
    </sheetView>
  </sheetViews>
  <sheetFormatPr defaultRowHeight="12.75"/>
  <cols>
    <col min="2" max="2" width="75.42578125" customWidth="1"/>
    <col min="3" max="3" width="19.7109375" customWidth="1"/>
    <col min="4" max="4" width="10.28515625" customWidth="1"/>
    <col min="5" max="5" width="9" customWidth="1"/>
    <col min="6" max="6" width="12.140625" customWidth="1"/>
    <col min="7" max="7" width="24.85546875" customWidth="1"/>
    <col min="8" max="8" width="20.42578125" customWidth="1"/>
    <col min="9" max="9" width="15.42578125" customWidth="1"/>
    <col min="10" max="10" width="19.7109375" customWidth="1"/>
    <col min="11" max="11" width="13.5703125" customWidth="1"/>
  </cols>
  <sheetData>
    <row r="1" spans="1:22" ht="12.75" customHeight="1">
      <c r="D1" s="239"/>
      <c r="E1" s="202"/>
      <c r="F1" s="276" t="s">
        <v>275</v>
      </c>
      <c r="G1" s="276"/>
      <c r="H1" s="276"/>
      <c r="I1" s="276"/>
      <c r="J1" s="202"/>
    </row>
    <row r="2" spans="1:22" ht="12.75" customHeight="1">
      <c r="D2" s="202"/>
      <c r="E2" s="202"/>
      <c r="F2" s="276"/>
      <c r="G2" s="276"/>
      <c r="H2" s="276"/>
      <c r="I2" s="276"/>
      <c r="J2" s="202"/>
    </row>
    <row r="3" spans="1:22" ht="78" customHeight="1">
      <c r="D3" s="202"/>
      <c r="E3" s="202"/>
      <c r="F3" s="276"/>
      <c r="G3" s="276"/>
      <c r="H3" s="276"/>
      <c r="I3" s="276"/>
      <c r="J3" s="202"/>
    </row>
    <row r="4" spans="1:22" ht="87" customHeight="1">
      <c r="A4" s="271" t="s">
        <v>183</v>
      </c>
      <c r="B4" s="271"/>
      <c r="C4" s="271"/>
      <c r="D4" s="271"/>
      <c r="E4" s="271"/>
      <c r="F4" s="271"/>
      <c r="G4" s="271"/>
      <c r="H4" s="271"/>
      <c r="I4" s="271"/>
      <c r="J4" s="201"/>
    </row>
    <row r="6" spans="1:22" ht="13.5" thickBot="1"/>
    <row r="7" spans="1:22" ht="38.25" thickBot="1">
      <c r="A7" s="203" t="s">
        <v>55</v>
      </c>
      <c r="B7" s="13" t="s">
        <v>32</v>
      </c>
      <c r="C7" s="13" t="s">
        <v>35</v>
      </c>
      <c r="D7" s="13" t="s">
        <v>36</v>
      </c>
      <c r="E7" s="13" t="s">
        <v>33</v>
      </c>
      <c r="F7" s="13" t="s">
        <v>34</v>
      </c>
      <c r="G7" s="13" t="s">
        <v>8</v>
      </c>
      <c r="H7" s="13" t="s">
        <v>175</v>
      </c>
      <c r="I7" s="13" t="s">
        <v>90</v>
      </c>
      <c r="J7" s="13" t="s">
        <v>37</v>
      </c>
      <c r="U7" s="139"/>
      <c r="V7" s="139"/>
    </row>
    <row r="8" spans="1:22" ht="38.25" thickBot="1">
      <c r="A8" s="203"/>
      <c r="B8" s="13"/>
      <c r="C8" s="13"/>
      <c r="D8" s="13"/>
      <c r="E8" s="13"/>
      <c r="F8" s="13"/>
      <c r="G8" s="13" t="s">
        <v>38</v>
      </c>
      <c r="H8" s="13" t="s">
        <v>38</v>
      </c>
      <c r="I8" s="13" t="s">
        <v>38</v>
      </c>
      <c r="J8" s="13" t="s">
        <v>38</v>
      </c>
      <c r="U8" s="139"/>
    </row>
    <row r="9" spans="1:22" ht="60.75" hidden="1" customHeight="1" thickBot="1">
      <c r="A9" s="204"/>
      <c r="B9" s="1"/>
      <c r="C9" s="1"/>
      <c r="D9" s="1"/>
      <c r="E9" s="1"/>
      <c r="F9" s="1"/>
      <c r="G9" s="1"/>
      <c r="H9" s="1"/>
      <c r="I9" s="1"/>
      <c r="J9" s="1"/>
      <c r="U9" s="139"/>
    </row>
    <row r="10" spans="1:22" ht="19.5" thickBot="1">
      <c r="A10" s="40">
        <v>1</v>
      </c>
      <c r="B10" s="13">
        <v>2</v>
      </c>
      <c r="C10" s="205">
        <v>3</v>
      </c>
      <c r="D10" s="205">
        <v>4</v>
      </c>
      <c r="E10" s="205">
        <v>5</v>
      </c>
      <c r="F10" s="205">
        <v>6</v>
      </c>
      <c r="G10" s="13">
        <v>7</v>
      </c>
      <c r="H10" s="13">
        <v>8</v>
      </c>
      <c r="I10" s="13">
        <v>9</v>
      </c>
      <c r="J10" s="13">
        <v>10</v>
      </c>
      <c r="U10" s="139"/>
    </row>
    <row r="11" spans="1:22" ht="19.5" thickBot="1">
      <c r="A11" s="50"/>
      <c r="B11" s="206" t="s">
        <v>41</v>
      </c>
      <c r="C11" s="51"/>
      <c r="D11" s="51"/>
      <c r="E11" s="51"/>
      <c r="F11" s="51"/>
      <c r="G11" s="87">
        <v>96533.8</v>
      </c>
      <c r="H11" s="87">
        <v>64737</v>
      </c>
      <c r="I11" s="87">
        <v>68731</v>
      </c>
      <c r="J11" s="87">
        <f t="shared" ref="J11:J45" si="0">G11+H11+I11</f>
        <v>230001.8</v>
      </c>
      <c r="U11" s="139"/>
    </row>
    <row r="12" spans="1:22" ht="57" thickBot="1">
      <c r="A12" s="244">
        <v>1</v>
      </c>
      <c r="B12" s="250" t="s">
        <v>11</v>
      </c>
      <c r="C12" s="251" t="s">
        <v>141</v>
      </c>
      <c r="D12" s="252"/>
      <c r="E12" s="252"/>
      <c r="F12" s="252"/>
      <c r="G12" s="253">
        <v>96533.8</v>
      </c>
      <c r="H12" s="253">
        <v>64737</v>
      </c>
      <c r="I12" s="253">
        <v>68731</v>
      </c>
      <c r="J12" s="87">
        <f t="shared" si="0"/>
        <v>230001.8</v>
      </c>
      <c r="K12" s="2"/>
      <c r="U12" s="139"/>
    </row>
    <row r="13" spans="1:22" ht="19.5" thickBot="1">
      <c r="A13" s="49" t="s">
        <v>57</v>
      </c>
      <c r="B13" s="207" t="s">
        <v>56</v>
      </c>
      <c r="C13" s="208" t="s">
        <v>142</v>
      </c>
      <c r="D13" s="55"/>
      <c r="E13" s="55"/>
      <c r="F13" s="55"/>
      <c r="G13" s="56">
        <v>33160.800000000003</v>
      </c>
      <c r="H13" s="56">
        <v>29130.9</v>
      </c>
      <c r="I13" s="56">
        <v>29467.599999999999</v>
      </c>
      <c r="J13" s="87">
        <f t="shared" si="0"/>
        <v>91759.3</v>
      </c>
      <c r="U13" s="139"/>
    </row>
    <row r="14" spans="1:22" ht="57" thickBot="1">
      <c r="A14" s="101"/>
      <c r="B14" s="192" t="s">
        <v>78</v>
      </c>
      <c r="C14" s="209" t="s">
        <v>77</v>
      </c>
      <c r="D14" s="112"/>
      <c r="E14" s="112"/>
      <c r="F14" s="112"/>
      <c r="G14" s="113">
        <v>9960.2999999999993</v>
      </c>
      <c r="H14" s="113">
        <v>9998.7999999999993</v>
      </c>
      <c r="I14" s="113">
        <v>10228.6</v>
      </c>
      <c r="J14" s="87">
        <f t="shared" si="0"/>
        <v>30187.699999999997</v>
      </c>
      <c r="U14" s="139"/>
    </row>
    <row r="15" spans="1:22" ht="188.25" thickBot="1">
      <c r="A15" s="1"/>
      <c r="B15" s="77" t="s">
        <v>14</v>
      </c>
      <c r="C15" s="210" t="s">
        <v>83</v>
      </c>
      <c r="D15" s="210">
        <v>100</v>
      </c>
      <c r="E15" s="211" t="s">
        <v>23</v>
      </c>
      <c r="F15" s="211" t="s">
        <v>26</v>
      </c>
      <c r="G15" s="212">
        <v>6599.4</v>
      </c>
      <c r="H15" s="212">
        <v>6660.8</v>
      </c>
      <c r="I15" s="212">
        <v>6925.1</v>
      </c>
      <c r="J15" s="87">
        <f t="shared" si="0"/>
        <v>20185.300000000003</v>
      </c>
      <c r="U15" s="139"/>
    </row>
    <row r="16" spans="1:22" ht="150.75" thickBot="1">
      <c r="A16" s="1"/>
      <c r="B16" s="77" t="s">
        <v>9</v>
      </c>
      <c r="C16" s="210" t="s">
        <v>83</v>
      </c>
      <c r="D16" s="210">
        <v>200</v>
      </c>
      <c r="E16" s="211" t="s">
        <v>23</v>
      </c>
      <c r="F16" s="211" t="s">
        <v>26</v>
      </c>
      <c r="G16" s="212">
        <v>1762.9</v>
      </c>
      <c r="H16" s="212">
        <v>1928.4</v>
      </c>
      <c r="I16" s="212">
        <v>1845.8</v>
      </c>
      <c r="J16" s="87">
        <f t="shared" si="0"/>
        <v>5537.1</v>
      </c>
      <c r="U16" s="139"/>
    </row>
    <row r="17" spans="1:21" ht="132" thickBot="1">
      <c r="A17" s="1"/>
      <c r="B17" s="77" t="s">
        <v>10</v>
      </c>
      <c r="C17" s="210" t="s">
        <v>83</v>
      </c>
      <c r="D17" s="210">
        <v>800</v>
      </c>
      <c r="E17" s="211" t="s">
        <v>23</v>
      </c>
      <c r="F17" s="211" t="s">
        <v>26</v>
      </c>
      <c r="G17" s="212">
        <v>400</v>
      </c>
      <c r="H17" s="212">
        <v>200</v>
      </c>
      <c r="I17" s="212">
        <v>200</v>
      </c>
      <c r="J17" s="87">
        <f t="shared" si="0"/>
        <v>800</v>
      </c>
      <c r="U17" s="139"/>
    </row>
    <row r="18" spans="1:21" ht="188.25" hidden="1" thickBot="1">
      <c r="A18" s="1"/>
      <c r="B18" s="77" t="s">
        <v>12</v>
      </c>
      <c r="C18" s="210" t="s">
        <v>84</v>
      </c>
      <c r="D18" s="210">
        <v>100</v>
      </c>
      <c r="E18" s="211" t="s">
        <v>23</v>
      </c>
      <c r="F18" s="211" t="s">
        <v>24</v>
      </c>
      <c r="G18" s="212">
        <v>0</v>
      </c>
      <c r="H18" s="212">
        <v>0</v>
      </c>
      <c r="I18" s="212">
        <v>0</v>
      </c>
      <c r="J18" s="87">
        <f t="shared" si="0"/>
        <v>0</v>
      </c>
      <c r="U18" s="139"/>
    </row>
    <row r="19" spans="1:21" ht="132" hidden="1" thickBot="1">
      <c r="A19" s="1"/>
      <c r="B19" s="77" t="s">
        <v>13</v>
      </c>
      <c r="C19" s="210" t="s">
        <v>85</v>
      </c>
      <c r="D19" s="210">
        <v>200</v>
      </c>
      <c r="E19" s="211" t="s">
        <v>23</v>
      </c>
      <c r="F19" s="211" t="s">
        <v>24</v>
      </c>
      <c r="G19" s="212">
        <v>0</v>
      </c>
      <c r="H19" s="212">
        <v>0</v>
      </c>
      <c r="I19" s="212">
        <v>0</v>
      </c>
      <c r="J19" s="87">
        <f t="shared" si="0"/>
        <v>0</v>
      </c>
    </row>
    <row r="20" spans="1:21" ht="188.25" thickBot="1">
      <c r="A20" s="1"/>
      <c r="B20" s="77" t="s">
        <v>12</v>
      </c>
      <c r="C20" s="210" t="s">
        <v>85</v>
      </c>
      <c r="D20" s="210">
        <v>200</v>
      </c>
      <c r="E20" s="211" t="s">
        <v>23</v>
      </c>
      <c r="F20" s="211" t="s">
        <v>26</v>
      </c>
      <c r="G20" s="212">
        <v>1198</v>
      </c>
      <c r="H20" s="212">
        <v>1209.5999999999999</v>
      </c>
      <c r="I20" s="212">
        <v>1257.7</v>
      </c>
      <c r="J20" s="87">
        <f t="shared" si="0"/>
        <v>3665.3</v>
      </c>
    </row>
    <row r="21" spans="1:21" ht="75.75" thickBot="1">
      <c r="A21" s="106"/>
      <c r="B21" s="192" t="s">
        <v>179</v>
      </c>
      <c r="C21" s="185" t="s">
        <v>140</v>
      </c>
      <c r="D21" s="185"/>
      <c r="E21" s="186"/>
      <c r="F21" s="186"/>
      <c r="G21" s="213">
        <v>18253.2</v>
      </c>
      <c r="H21" s="213">
        <v>17019.099999999999</v>
      </c>
      <c r="I21" s="213">
        <v>17019.099999999999</v>
      </c>
      <c r="J21" s="87">
        <f t="shared" si="0"/>
        <v>52291.4</v>
      </c>
    </row>
    <row r="22" spans="1:21" ht="169.5" hidden="1" thickBot="1">
      <c r="A22" s="1"/>
      <c r="B22" s="79" t="s">
        <v>200</v>
      </c>
      <c r="C22" s="214" t="s">
        <v>139</v>
      </c>
      <c r="D22" s="214">
        <v>100</v>
      </c>
      <c r="E22" s="211" t="s">
        <v>24</v>
      </c>
      <c r="F22" s="211" t="s">
        <v>25</v>
      </c>
      <c r="G22" s="215">
        <v>0</v>
      </c>
      <c r="H22" s="215">
        <v>0</v>
      </c>
      <c r="I22" s="215">
        <v>0</v>
      </c>
      <c r="J22" s="87">
        <f t="shared" si="0"/>
        <v>0</v>
      </c>
    </row>
    <row r="23" spans="1:21" ht="113.25" hidden="1" thickBot="1">
      <c r="A23" s="1"/>
      <c r="B23" s="79" t="s">
        <v>203</v>
      </c>
      <c r="C23" s="214" t="s">
        <v>139</v>
      </c>
      <c r="D23" s="214">
        <v>200</v>
      </c>
      <c r="E23" s="211" t="s">
        <v>24</v>
      </c>
      <c r="F23" s="211" t="s">
        <v>25</v>
      </c>
      <c r="G23" s="215">
        <v>0</v>
      </c>
      <c r="H23" s="215">
        <v>0</v>
      </c>
      <c r="I23" s="215">
        <v>0</v>
      </c>
      <c r="J23" s="87">
        <f t="shared" si="0"/>
        <v>0</v>
      </c>
    </row>
    <row r="24" spans="1:21" ht="98.25" hidden="1" customHeight="1" thickBot="1">
      <c r="A24" s="1"/>
      <c r="B24" s="79" t="s">
        <v>154</v>
      </c>
      <c r="C24" s="214" t="s">
        <v>87</v>
      </c>
      <c r="D24" s="214">
        <v>500</v>
      </c>
      <c r="E24" s="211" t="s">
        <v>23</v>
      </c>
      <c r="F24" s="211" t="s">
        <v>26</v>
      </c>
      <c r="G24" s="215">
        <v>0</v>
      </c>
      <c r="H24" s="215">
        <v>0</v>
      </c>
      <c r="I24" s="215">
        <v>0</v>
      </c>
      <c r="J24" s="87">
        <f t="shared" si="0"/>
        <v>0</v>
      </c>
    </row>
    <row r="25" spans="1:21" ht="94.5" thickBot="1">
      <c r="A25" s="1"/>
      <c r="B25" s="79" t="s">
        <v>154</v>
      </c>
      <c r="C25" s="214" t="s">
        <v>87</v>
      </c>
      <c r="D25" s="214">
        <v>500</v>
      </c>
      <c r="E25" s="211" t="s">
        <v>23</v>
      </c>
      <c r="F25" s="211" t="s">
        <v>21</v>
      </c>
      <c r="G25" s="215">
        <v>824.5</v>
      </c>
      <c r="H25" s="215">
        <v>824.5</v>
      </c>
      <c r="I25" s="215">
        <v>824.5</v>
      </c>
      <c r="J25" s="87">
        <f t="shared" si="0"/>
        <v>2473.5</v>
      </c>
    </row>
    <row r="26" spans="1:21" ht="94.5" thickBot="1">
      <c r="A26" s="1"/>
      <c r="B26" s="79" t="s">
        <v>155</v>
      </c>
      <c r="C26" s="210" t="s">
        <v>266</v>
      </c>
      <c r="D26" s="214">
        <v>500</v>
      </c>
      <c r="E26" s="211" t="s">
        <v>26</v>
      </c>
      <c r="F26" s="211" t="s">
        <v>20</v>
      </c>
      <c r="G26" s="215">
        <v>264.10000000000002</v>
      </c>
      <c r="H26" s="215">
        <v>0</v>
      </c>
      <c r="I26" s="215">
        <v>0</v>
      </c>
      <c r="J26" s="87">
        <f>G26+H26+I26</f>
        <v>264.10000000000002</v>
      </c>
    </row>
    <row r="27" spans="1:21" ht="94.5" thickBot="1">
      <c r="A27" s="1"/>
      <c r="B27" s="79" t="s">
        <v>155</v>
      </c>
      <c r="C27" s="214" t="s">
        <v>88</v>
      </c>
      <c r="D27" s="214">
        <v>500</v>
      </c>
      <c r="E27" s="211" t="s">
        <v>29</v>
      </c>
      <c r="F27" s="211" t="s">
        <v>23</v>
      </c>
      <c r="G27" s="215">
        <v>17164.599999999999</v>
      </c>
      <c r="H27" s="215">
        <v>16194.6</v>
      </c>
      <c r="I27" s="215">
        <v>16194.6</v>
      </c>
      <c r="J27" s="87">
        <f t="shared" si="0"/>
        <v>49553.799999999996</v>
      </c>
    </row>
    <row r="28" spans="1:21" ht="38.25" thickBot="1">
      <c r="A28" s="106"/>
      <c r="B28" s="192" t="s">
        <v>80</v>
      </c>
      <c r="C28" s="185" t="s">
        <v>138</v>
      </c>
      <c r="D28" s="185"/>
      <c r="E28" s="186"/>
      <c r="F28" s="186"/>
      <c r="G28" s="213">
        <v>3650.8</v>
      </c>
      <c r="H28" s="213">
        <v>720</v>
      </c>
      <c r="I28" s="213">
        <v>740</v>
      </c>
      <c r="J28" s="87">
        <f t="shared" si="0"/>
        <v>5110.8</v>
      </c>
    </row>
    <row r="29" spans="1:21" ht="113.25" thickBot="1">
      <c r="A29" s="1"/>
      <c r="B29" s="79" t="s">
        <v>2</v>
      </c>
      <c r="C29" s="214" t="s">
        <v>137</v>
      </c>
      <c r="D29" s="214">
        <v>200</v>
      </c>
      <c r="E29" s="211" t="s">
        <v>23</v>
      </c>
      <c r="F29" s="211" t="s">
        <v>21</v>
      </c>
      <c r="G29" s="215">
        <v>140.5</v>
      </c>
      <c r="H29" s="215">
        <v>200</v>
      </c>
      <c r="I29" s="215">
        <v>200</v>
      </c>
      <c r="J29" s="87">
        <f t="shared" si="0"/>
        <v>540.5</v>
      </c>
    </row>
    <row r="30" spans="1:21" ht="132" thickBot="1">
      <c r="A30" s="1"/>
      <c r="B30" s="216" t="s">
        <v>248</v>
      </c>
      <c r="C30" s="210" t="s">
        <v>136</v>
      </c>
      <c r="D30" s="217">
        <v>200</v>
      </c>
      <c r="E30" s="218" t="s">
        <v>25</v>
      </c>
      <c r="F30" s="218" t="s">
        <v>30</v>
      </c>
      <c r="G30" s="219">
        <v>455</v>
      </c>
      <c r="H30" s="219">
        <v>170</v>
      </c>
      <c r="I30" s="219">
        <v>190</v>
      </c>
      <c r="J30" s="87">
        <f t="shared" si="0"/>
        <v>815</v>
      </c>
    </row>
    <row r="31" spans="1:21" ht="132" hidden="1" thickBot="1">
      <c r="A31" s="1"/>
      <c r="B31" s="216" t="s">
        <v>249</v>
      </c>
      <c r="C31" s="210" t="s">
        <v>135</v>
      </c>
      <c r="D31" s="214">
        <v>200</v>
      </c>
      <c r="E31" s="214" t="s">
        <v>25</v>
      </c>
      <c r="F31" s="211" t="s">
        <v>65</v>
      </c>
      <c r="G31" s="215">
        <v>0</v>
      </c>
      <c r="H31" s="215">
        <v>0</v>
      </c>
      <c r="I31" s="215">
        <v>0</v>
      </c>
      <c r="J31" s="87">
        <f t="shared" si="0"/>
        <v>0</v>
      </c>
    </row>
    <row r="32" spans="1:21" ht="132" hidden="1" thickBot="1">
      <c r="A32" s="1"/>
      <c r="B32" s="79" t="s">
        <v>267</v>
      </c>
      <c r="C32" s="210" t="s">
        <v>134</v>
      </c>
      <c r="D32" s="217">
        <v>200</v>
      </c>
      <c r="E32" s="218" t="s">
        <v>26</v>
      </c>
      <c r="F32" s="218" t="s">
        <v>20</v>
      </c>
      <c r="G32" s="219">
        <v>0</v>
      </c>
      <c r="H32" s="219">
        <v>0</v>
      </c>
      <c r="I32" s="219">
        <v>0</v>
      </c>
      <c r="J32" s="87">
        <f t="shared" si="0"/>
        <v>0</v>
      </c>
    </row>
    <row r="33" spans="1:10" ht="132" thickBot="1">
      <c r="A33" s="1"/>
      <c r="B33" s="79" t="s">
        <v>268</v>
      </c>
      <c r="C33" s="210" t="s">
        <v>266</v>
      </c>
      <c r="D33" s="217">
        <v>200</v>
      </c>
      <c r="E33" s="218" t="s">
        <v>26</v>
      </c>
      <c r="F33" s="218" t="s">
        <v>20</v>
      </c>
      <c r="G33" s="219">
        <v>2640.5</v>
      </c>
      <c r="H33" s="219">
        <v>0</v>
      </c>
      <c r="I33" s="219">
        <v>0</v>
      </c>
      <c r="J33" s="87">
        <f>G33+H33+I33</f>
        <v>2640.5</v>
      </c>
    </row>
    <row r="34" spans="1:10" ht="94.5" thickBot="1">
      <c r="A34" s="1"/>
      <c r="B34" s="79" t="s">
        <v>251</v>
      </c>
      <c r="C34" s="210" t="s">
        <v>134</v>
      </c>
      <c r="D34" s="217">
        <v>200</v>
      </c>
      <c r="E34" s="218" t="s">
        <v>26</v>
      </c>
      <c r="F34" s="218" t="s">
        <v>20</v>
      </c>
      <c r="G34" s="219">
        <v>185.5</v>
      </c>
      <c r="H34" s="219">
        <v>200</v>
      </c>
      <c r="I34" s="219">
        <v>200</v>
      </c>
      <c r="J34" s="87">
        <f>G34+H34+I34</f>
        <v>585.5</v>
      </c>
    </row>
    <row r="35" spans="1:10" ht="113.25" hidden="1" thickBot="1">
      <c r="A35" s="1"/>
      <c r="B35" s="220" t="s">
        <v>252</v>
      </c>
      <c r="C35" s="210" t="s">
        <v>133</v>
      </c>
      <c r="D35" s="217">
        <v>200</v>
      </c>
      <c r="E35" s="218" t="s">
        <v>26</v>
      </c>
      <c r="F35" s="218" t="s">
        <v>20</v>
      </c>
      <c r="G35" s="215">
        <v>0</v>
      </c>
      <c r="H35" s="215">
        <v>0</v>
      </c>
      <c r="I35" s="215">
        <v>0</v>
      </c>
      <c r="J35" s="87">
        <f t="shared" si="0"/>
        <v>0</v>
      </c>
    </row>
    <row r="36" spans="1:10" ht="113.25" hidden="1" thickBot="1">
      <c r="A36" s="1"/>
      <c r="B36" s="216" t="s">
        <v>260</v>
      </c>
      <c r="C36" s="210" t="s">
        <v>132</v>
      </c>
      <c r="D36" s="217">
        <v>200</v>
      </c>
      <c r="E36" s="218" t="s">
        <v>28</v>
      </c>
      <c r="F36" s="218" t="s">
        <v>30</v>
      </c>
      <c r="G36" s="219"/>
      <c r="H36" s="219">
        <v>0</v>
      </c>
      <c r="I36" s="219">
        <v>0</v>
      </c>
      <c r="J36" s="87">
        <f t="shared" si="0"/>
        <v>0</v>
      </c>
    </row>
    <row r="37" spans="1:10" ht="113.25" thickBot="1">
      <c r="A37" s="1"/>
      <c r="B37" s="79" t="s">
        <v>273</v>
      </c>
      <c r="C37" s="214" t="s">
        <v>131</v>
      </c>
      <c r="D37" s="214">
        <v>300</v>
      </c>
      <c r="E37" s="221">
        <v>10</v>
      </c>
      <c r="F37" s="218" t="s">
        <v>25</v>
      </c>
      <c r="G37" s="222">
        <v>155.30000000000001</v>
      </c>
      <c r="H37" s="222">
        <v>100</v>
      </c>
      <c r="I37" s="222">
        <v>100</v>
      </c>
      <c r="J37" s="87">
        <f t="shared" si="0"/>
        <v>355.3</v>
      </c>
    </row>
    <row r="38" spans="1:10" ht="113.25" thickBot="1">
      <c r="A38" s="1"/>
      <c r="B38" s="79" t="s">
        <v>0</v>
      </c>
      <c r="C38" s="223" t="s">
        <v>130</v>
      </c>
      <c r="D38" s="214">
        <v>200</v>
      </c>
      <c r="E38" s="214">
        <v>11</v>
      </c>
      <c r="F38" s="224" t="s">
        <v>23</v>
      </c>
      <c r="G38" s="215">
        <v>74</v>
      </c>
      <c r="H38" s="215">
        <v>50</v>
      </c>
      <c r="I38" s="215">
        <v>50</v>
      </c>
      <c r="J38" s="87">
        <f t="shared" si="0"/>
        <v>174</v>
      </c>
    </row>
    <row r="39" spans="1:10" ht="57" thickBot="1">
      <c r="A39" s="101"/>
      <c r="B39" s="192" t="s">
        <v>178</v>
      </c>
      <c r="C39" s="209" t="s">
        <v>145</v>
      </c>
      <c r="D39" s="112"/>
      <c r="E39" s="112"/>
      <c r="F39" s="112"/>
      <c r="G39" s="113">
        <v>0</v>
      </c>
      <c r="H39" s="113">
        <v>20</v>
      </c>
      <c r="I39" s="113">
        <v>30</v>
      </c>
      <c r="J39" s="87">
        <f t="shared" si="0"/>
        <v>50</v>
      </c>
    </row>
    <row r="40" spans="1:10" ht="94.5" thickBot="1">
      <c r="A40" s="1"/>
      <c r="B40" s="79" t="s">
        <v>1</v>
      </c>
      <c r="C40" s="214" t="s">
        <v>128</v>
      </c>
      <c r="D40" s="214">
        <v>800</v>
      </c>
      <c r="E40" s="211" t="s">
        <v>23</v>
      </c>
      <c r="F40" s="211" t="s">
        <v>31</v>
      </c>
      <c r="G40" s="215">
        <v>0</v>
      </c>
      <c r="H40" s="215">
        <v>20</v>
      </c>
      <c r="I40" s="215">
        <v>30</v>
      </c>
      <c r="J40" s="87">
        <f t="shared" si="0"/>
        <v>50</v>
      </c>
    </row>
    <row r="41" spans="1:10" ht="57" hidden="1" thickBot="1">
      <c r="A41" s="1"/>
      <c r="B41" s="79" t="s">
        <v>182</v>
      </c>
      <c r="C41" s="214" t="s">
        <v>129</v>
      </c>
      <c r="D41" s="214">
        <v>700</v>
      </c>
      <c r="E41" s="211" t="s">
        <v>21</v>
      </c>
      <c r="F41" s="211" t="s">
        <v>23</v>
      </c>
      <c r="G41" s="215">
        <v>0</v>
      </c>
      <c r="H41" s="215">
        <v>0</v>
      </c>
      <c r="I41" s="215">
        <v>0</v>
      </c>
      <c r="J41" s="87">
        <f t="shared" si="0"/>
        <v>0</v>
      </c>
    </row>
    <row r="42" spans="1:10" ht="113.25" thickBot="1">
      <c r="A42" s="106"/>
      <c r="B42" s="192" t="s">
        <v>82</v>
      </c>
      <c r="C42" s="187" t="s">
        <v>126</v>
      </c>
      <c r="D42" s="225"/>
      <c r="E42" s="226"/>
      <c r="F42" s="226"/>
      <c r="G42" s="227">
        <v>1296.5</v>
      </c>
      <c r="H42" s="227">
        <v>1373</v>
      </c>
      <c r="I42" s="227">
        <v>1449.9</v>
      </c>
      <c r="J42" s="87">
        <f t="shared" si="0"/>
        <v>4119.3999999999996</v>
      </c>
    </row>
    <row r="43" spans="1:10" ht="113.25" thickBot="1">
      <c r="A43" s="1"/>
      <c r="B43" s="79" t="s">
        <v>270</v>
      </c>
      <c r="C43" s="228" t="s">
        <v>127</v>
      </c>
      <c r="D43" s="228">
        <v>300</v>
      </c>
      <c r="E43" s="221">
        <v>10</v>
      </c>
      <c r="F43" s="218" t="s">
        <v>23</v>
      </c>
      <c r="G43" s="222">
        <v>1296.5</v>
      </c>
      <c r="H43" s="222">
        <v>1373</v>
      </c>
      <c r="I43" s="222">
        <v>1449.9</v>
      </c>
      <c r="J43" s="87">
        <f t="shared" si="0"/>
        <v>4119.3999999999996</v>
      </c>
    </row>
    <row r="44" spans="1:10" ht="19.5" thickBot="1">
      <c r="A44" s="49" t="s">
        <v>58</v>
      </c>
      <c r="B44" s="229" t="s">
        <v>73</v>
      </c>
      <c r="C44" s="230" t="s">
        <v>124</v>
      </c>
      <c r="D44" s="230"/>
      <c r="E44" s="231"/>
      <c r="F44" s="231"/>
      <c r="G44" s="232">
        <v>10325</v>
      </c>
      <c r="H44" s="232">
        <v>8707</v>
      </c>
      <c r="I44" s="232">
        <v>9014</v>
      </c>
      <c r="J44" s="87">
        <f t="shared" si="0"/>
        <v>28046</v>
      </c>
    </row>
    <row r="45" spans="1:10" ht="57" thickBot="1">
      <c r="A45" s="106"/>
      <c r="B45" s="192" t="s">
        <v>95</v>
      </c>
      <c r="C45" s="187" t="s">
        <v>92</v>
      </c>
      <c r="D45" s="225">
        <v>200</v>
      </c>
      <c r="E45" s="186" t="s">
        <v>26</v>
      </c>
      <c r="F45" s="226" t="s">
        <v>30</v>
      </c>
      <c r="G45" s="227">
        <v>8256</v>
      </c>
      <c r="H45" s="227">
        <v>7507</v>
      </c>
      <c r="I45" s="227">
        <v>7814</v>
      </c>
      <c r="J45" s="87">
        <f t="shared" si="0"/>
        <v>23577</v>
      </c>
    </row>
    <row r="46" spans="1:10" ht="94.5" thickBot="1">
      <c r="A46" s="1"/>
      <c r="B46" s="216" t="s">
        <v>250</v>
      </c>
      <c r="C46" s="210" t="s">
        <v>125</v>
      </c>
      <c r="D46" s="214">
        <v>200</v>
      </c>
      <c r="E46" s="214" t="s">
        <v>26</v>
      </c>
      <c r="F46" s="211" t="s">
        <v>30</v>
      </c>
      <c r="G46" s="215">
        <v>8256</v>
      </c>
      <c r="H46" s="215">
        <v>7507</v>
      </c>
      <c r="I46" s="215">
        <v>7814</v>
      </c>
      <c r="J46" s="87">
        <f t="shared" ref="J46:J87" si="1">G46+H46+I46</f>
        <v>23577</v>
      </c>
    </row>
    <row r="47" spans="1:10" ht="94.5" hidden="1" thickBot="1">
      <c r="A47" s="1"/>
      <c r="B47" s="216" t="s">
        <v>250</v>
      </c>
      <c r="C47" s="210" t="s">
        <v>201</v>
      </c>
      <c r="D47" s="214">
        <v>200</v>
      </c>
      <c r="E47" s="214" t="s">
        <v>26</v>
      </c>
      <c r="F47" s="211" t="s">
        <v>30</v>
      </c>
      <c r="G47" s="215">
        <v>0</v>
      </c>
      <c r="H47" s="215">
        <v>0</v>
      </c>
      <c r="I47" s="215">
        <v>0</v>
      </c>
      <c r="J47" s="87">
        <f>G47+H47+I47</f>
        <v>0</v>
      </c>
    </row>
    <row r="48" spans="1:10" ht="38.25" thickBot="1">
      <c r="A48" s="106"/>
      <c r="B48" s="192" t="s">
        <v>180</v>
      </c>
      <c r="C48" s="187" t="s">
        <v>93</v>
      </c>
      <c r="D48" s="225">
        <v>200</v>
      </c>
      <c r="E48" s="186" t="s">
        <v>26</v>
      </c>
      <c r="F48" s="226" t="s">
        <v>30</v>
      </c>
      <c r="G48" s="227">
        <v>2069</v>
      </c>
      <c r="H48" s="227">
        <v>1200</v>
      </c>
      <c r="I48" s="227">
        <v>1200</v>
      </c>
      <c r="J48" s="87">
        <f t="shared" si="1"/>
        <v>4469</v>
      </c>
    </row>
    <row r="49" spans="1:10" ht="94.5" hidden="1" thickBot="1">
      <c r="A49" s="1"/>
      <c r="B49" s="216" t="s">
        <v>91</v>
      </c>
      <c r="C49" s="210" t="s">
        <v>187</v>
      </c>
      <c r="D49" s="214">
        <v>200</v>
      </c>
      <c r="E49" s="223" t="s">
        <v>26</v>
      </c>
      <c r="F49" s="211" t="s">
        <v>30</v>
      </c>
      <c r="G49" s="215">
        <v>0</v>
      </c>
      <c r="H49" s="215">
        <v>0</v>
      </c>
      <c r="I49" s="215">
        <v>0</v>
      </c>
      <c r="J49" s="87">
        <f t="shared" si="1"/>
        <v>0</v>
      </c>
    </row>
    <row r="50" spans="1:10" ht="113.25" hidden="1" thickBot="1">
      <c r="A50" s="1"/>
      <c r="B50" s="216" t="s">
        <v>269</v>
      </c>
      <c r="C50" s="210" t="s">
        <v>94</v>
      </c>
      <c r="D50" s="214">
        <v>200</v>
      </c>
      <c r="E50" s="223" t="s">
        <v>26</v>
      </c>
      <c r="F50" s="211" t="s">
        <v>30</v>
      </c>
      <c r="G50" s="215">
        <v>0</v>
      </c>
      <c r="H50" s="215">
        <v>0</v>
      </c>
      <c r="I50" s="215">
        <v>0</v>
      </c>
      <c r="J50" s="87">
        <f>G50+H50+I50</f>
        <v>0</v>
      </c>
    </row>
    <row r="51" spans="1:10" ht="94.5" thickBot="1">
      <c r="A51" s="1"/>
      <c r="B51" s="216" t="s">
        <v>91</v>
      </c>
      <c r="C51" s="210" t="s">
        <v>94</v>
      </c>
      <c r="D51" s="214">
        <v>200</v>
      </c>
      <c r="E51" s="223" t="s">
        <v>26</v>
      </c>
      <c r="F51" s="211" t="s">
        <v>30</v>
      </c>
      <c r="G51" s="215">
        <v>2069</v>
      </c>
      <c r="H51" s="215">
        <v>1200</v>
      </c>
      <c r="I51" s="215">
        <v>1200</v>
      </c>
      <c r="J51" s="87">
        <f t="shared" si="1"/>
        <v>4469</v>
      </c>
    </row>
    <row r="52" spans="1:10" ht="38.25" thickBot="1">
      <c r="A52" s="49" t="s">
        <v>59</v>
      </c>
      <c r="B52" s="233" t="s">
        <v>74</v>
      </c>
      <c r="C52" s="234" t="s">
        <v>122</v>
      </c>
      <c r="D52" s="230"/>
      <c r="E52" s="235"/>
      <c r="F52" s="235"/>
      <c r="G52" s="232">
        <v>48457.9</v>
      </c>
      <c r="H52" s="232">
        <v>21850.1</v>
      </c>
      <c r="I52" s="232">
        <v>25115.4</v>
      </c>
      <c r="J52" s="87">
        <f t="shared" si="1"/>
        <v>95423.4</v>
      </c>
    </row>
    <row r="53" spans="1:10" ht="38.25" thickBot="1">
      <c r="A53" s="106"/>
      <c r="B53" s="192" t="s">
        <v>157</v>
      </c>
      <c r="C53" s="187" t="s">
        <v>122</v>
      </c>
      <c r="D53" s="225"/>
      <c r="E53" s="226"/>
      <c r="F53" s="226"/>
      <c r="G53" s="227">
        <v>13364.3</v>
      </c>
      <c r="H53" s="227">
        <v>600</v>
      </c>
      <c r="I53" s="227">
        <v>600</v>
      </c>
      <c r="J53" s="87">
        <f t="shared" si="1"/>
        <v>14564.3</v>
      </c>
    </row>
    <row r="54" spans="1:10" ht="113.25" thickBot="1">
      <c r="A54" s="1"/>
      <c r="B54" s="220" t="s">
        <v>5</v>
      </c>
      <c r="C54" s="210" t="s">
        <v>158</v>
      </c>
      <c r="D54" s="214">
        <v>200</v>
      </c>
      <c r="E54" s="214" t="s">
        <v>27</v>
      </c>
      <c r="F54" s="211" t="s">
        <v>23</v>
      </c>
      <c r="G54" s="215">
        <v>84.3</v>
      </c>
      <c r="H54" s="215">
        <v>100</v>
      </c>
      <c r="I54" s="215">
        <v>100</v>
      </c>
      <c r="J54" s="87">
        <f t="shared" si="1"/>
        <v>284.3</v>
      </c>
    </row>
    <row r="55" spans="1:10" ht="150.75" hidden="1" thickBot="1">
      <c r="A55" s="1"/>
      <c r="B55" s="220" t="s">
        <v>254</v>
      </c>
      <c r="C55" s="210" t="s">
        <v>159</v>
      </c>
      <c r="D55" s="214">
        <v>200</v>
      </c>
      <c r="E55" s="214" t="s">
        <v>27</v>
      </c>
      <c r="F55" s="211" t="s">
        <v>23</v>
      </c>
      <c r="G55" s="215">
        <v>0</v>
      </c>
      <c r="H55" s="215">
        <v>0</v>
      </c>
      <c r="I55" s="215">
        <v>0</v>
      </c>
      <c r="J55" s="87">
        <f t="shared" si="1"/>
        <v>0</v>
      </c>
    </row>
    <row r="56" spans="1:10" ht="113.25" thickBot="1">
      <c r="A56" s="1"/>
      <c r="B56" s="220" t="s">
        <v>6</v>
      </c>
      <c r="C56" s="210" t="s">
        <v>274</v>
      </c>
      <c r="D56" s="214">
        <v>200</v>
      </c>
      <c r="E56" s="214" t="s">
        <v>27</v>
      </c>
      <c r="F56" s="211" t="s">
        <v>24</v>
      </c>
      <c r="G56" s="215">
        <v>12643.8</v>
      </c>
      <c r="H56" s="215">
        <v>0</v>
      </c>
      <c r="I56" s="215">
        <v>0</v>
      </c>
      <c r="J56" s="87">
        <f t="shared" si="1"/>
        <v>12643.8</v>
      </c>
    </row>
    <row r="57" spans="1:10" ht="113.25" thickBot="1">
      <c r="A57" s="1"/>
      <c r="B57" s="220" t="s">
        <v>6</v>
      </c>
      <c r="C57" s="210" t="s">
        <v>160</v>
      </c>
      <c r="D57" s="214">
        <v>200</v>
      </c>
      <c r="E57" s="214" t="s">
        <v>27</v>
      </c>
      <c r="F57" s="211" t="s">
        <v>24</v>
      </c>
      <c r="G57" s="215">
        <v>636.20000000000005</v>
      </c>
      <c r="H57" s="215">
        <v>500</v>
      </c>
      <c r="I57" s="215">
        <v>500</v>
      </c>
      <c r="J57" s="87">
        <f t="shared" si="1"/>
        <v>1636.2</v>
      </c>
    </row>
    <row r="58" spans="1:10" ht="38.25" thickBot="1">
      <c r="A58" s="106"/>
      <c r="B58" s="192" t="s">
        <v>97</v>
      </c>
      <c r="C58" s="187" t="s">
        <v>146</v>
      </c>
      <c r="D58" s="225"/>
      <c r="E58" s="226"/>
      <c r="F58" s="226"/>
      <c r="G58" s="227">
        <v>4772.1000000000004</v>
      </c>
      <c r="H58" s="227">
        <v>4925</v>
      </c>
      <c r="I58" s="227">
        <v>5585</v>
      </c>
      <c r="J58" s="87">
        <f t="shared" si="1"/>
        <v>15282.1</v>
      </c>
    </row>
    <row r="59" spans="1:10" ht="113.25" thickBot="1">
      <c r="A59" s="1"/>
      <c r="B59" s="220" t="s">
        <v>255</v>
      </c>
      <c r="C59" s="210" t="s">
        <v>147</v>
      </c>
      <c r="D59" s="214">
        <v>200</v>
      </c>
      <c r="E59" s="214" t="s">
        <v>27</v>
      </c>
      <c r="F59" s="211" t="s">
        <v>25</v>
      </c>
      <c r="G59" s="215">
        <v>4025</v>
      </c>
      <c r="H59" s="215">
        <v>4925</v>
      </c>
      <c r="I59" s="215">
        <v>5585</v>
      </c>
      <c r="J59" s="87">
        <f t="shared" si="1"/>
        <v>14535</v>
      </c>
    </row>
    <row r="60" spans="1:10" ht="113.25" thickBot="1">
      <c r="A60" s="1"/>
      <c r="B60" s="220" t="s">
        <v>255</v>
      </c>
      <c r="C60" s="210" t="s">
        <v>177</v>
      </c>
      <c r="D60" s="214">
        <v>200</v>
      </c>
      <c r="E60" s="214" t="s">
        <v>27</v>
      </c>
      <c r="F60" s="211" t="s">
        <v>25</v>
      </c>
      <c r="G60" s="215">
        <v>747.1</v>
      </c>
      <c r="H60" s="215">
        <v>0</v>
      </c>
      <c r="I60" s="215">
        <v>0</v>
      </c>
      <c r="J60" s="87">
        <f>G60+H60+I60</f>
        <v>747.1</v>
      </c>
    </row>
    <row r="61" spans="1:10" ht="38.25" thickBot="1">
      <c r="A61" s="106"/>
      <c r="B61" s="192" t="s">
        <v>99</v>
      </c>
      <c r="C61" s="187"/>
      <c r="D61" s="225"/>
      <c r="E61" s="226"/>
      <c r="F61" s="226"/>
      <c r="G61" s="227">
        <v>400</v>
      </c>
      <c r="H61" s="227">
        <v>1600</v>
      </c>
      <c r="I61" s="227">
        <v>1300</v>
      </c>
      <c r="J61" s="87">
        <f t="shared" si="1"/>
        <v>3300</v>
      </c>
    </row>
    <row r="62" spans="1:10" ht="113.25" thickBot="1">
      <c r="A62" s="1"/>
      <c r="B62" s="220" t="s">
        <v>256</v>
      </c>
      <c r="C62" s="210" t="s">
        <v>120</v>
      </c>
      <c r="D62" s="214">
        <v>200</v>
      </c>
      <c r="E62" s="214" t="s">
        <v>27</v>
      </c>
      <c r="F62" s="211" t="s">
        <v>25</v>
      </c>
      <c r="G62" s="215">
        <v>400</v>
      </c>
      <c r="H62" s="215">
        <v>1600</v>
      </c>
      <c r="I62" s="215">
        <v>1300</v>
      </c>
      <c r="J62" s="87">
        <f t="shared" si="1"/>
        <v>3300</v>
      </c>
    </row>
    <row r="63" spans="1:10" ht="38.25" thickBot="1">
      <c r="A63" s="106"/>
      <c r="B63" s="192" t="s">
        <v>100</v>
      </c>
      <c r="C63" s="187" t="s">
        <v>119</v>
      </c>
      <c r="D63" s="225"/>
      <c r="E63" s="226"/>
      <c r="F63" s="226"/>
      <c r="G63" s="227">
        <v>5717.8</v>
      </c>
      <c r="H63" s="227">
        <v>2500</v>
      </c>
      <c r="I63" s="227">
        <v>2500</v>
      </c>
      <c r="J63" s="87">
        <f t="shared" si="1"/>
        <v>10717.8</v>
      </c>
    </row>
    <row r="64" spans="1:10" ht="132" thickBot="1">
      <c r="A64" s="1"/>
      <c r="B64" s="220" t="s">
        <v>257</v>
      </c>
      <c r="C64" s="210" t="s">
        <v>171</v>
      </c>
      <c r="D64" s="214">
        <v>200</v>
      </c>
      <c r="E64" s="214" t="s">
        <v>27</v>
      </c>
      <c r="F64" s="211" t="s">
        <v>27</v>
      </c>
      <c r="G64" s="215">
        <v>5357.8</v>
      </c>
      <c r="H64" s="215">
        <v>0</v>
      </c>
      <c r="I64" s="215">
        <v>0</v>
      </c>
      <c r="J64" s="87">
        <f>G64+H64+I64</f>
        <v>5357.8</v>
      </c>
    </row>
    <row r="65" spans="1:10" ht="132" thickBot="1">
      <c r="A65" s="1"/>
      <c r="B65" s="220" t="s">
        <v>257</v>
      </c>
      <c r="C65" s="210" t="s">
        <v>118</v>
      </c>
      <c r="D65" s="214">
        <v>200</v>
      </c>
      <c r="E65" s="214" t="s">
        <v>27</v>
      </c>
      <c r="F65" s="211" t="s">
        <v>27</v>
      </c>
      <c r="G65" s="215">
        <v>0</v>
      </c>
      <c r="H65" s="215">
        <v>2000</v>
      </c>
      <c r="I65" s="215">
        <v>2000</v>
      </c>
      <c r="J65" s="87">
        <f>G65+H65+I65</f>
        <v>4000</v>
      </c>
    </row>
    <row r="66" spans="1:10" ht="132" thickBot="1">
      <c r="A66" s="1"/>
      <c r="B66" s="220" t="s">
        <v>257</v>
      </c>
      <c r="C66" s="210" t="s">
        <v>118</v>
      </c>
      <c r="D66" s="214">
        <v>200</v>
      </c>
      <c r="E66" s="214" t="s">
        <v>27</v>
      </c>
      <c r="F66" s="211" t="s">
        <v>25</v>
      </c>
      <c r="G66" s="215">
        <v>360</v>
      </c>
      <c r="H66" s="215">
        <v>500</v>
      </c>
      <c r="I66" s="215">
        <v>500</v>
      </c>
      <c r="J66" s="87">
        <f t="shared" si="1"/>
        <v>1360</v>
      </c>
    </row>
    <row r="67" spans="1:10" ht="38.25" thickBot="1">
      <c r="A67" s="106"/>
      <c r="B67" s="192" t="s">
        <v>101</v>
      </c>
      <c r="C67" s="187" t="s">
        <v>117</v>
      </c>
      <c r="D67" s="225"/>
      <c r="E67" s="226"/>
      <c r="F67" s="226"/>
      <c r="G67" s="227">
        <v>4100</v>
      </c>
      <c r="H67" s="227">
        <v>4100</v>
      </c>
      <c r="I67" s="227">
        <v>4100</v>
      </c>
      <c r="J67" s="87">
        <f t="shared" si="1"/>
        <v>12300</v>
      </c>
    </row>
    <row r="68" spans="1:10" ht="132" thickBot="1">
      <c r="A68" s="1"/>
      <c r="B68" s="220" t="s">
        <v>258</v>
      </c>
      <c r="C68" s="210" t="s">
        <v>116</v>
      </c>
      <c r="D68" s="214">
        <v>200</v>
      </c>
      <c r="E68" s="214" t="s">
        <v>27</v>
      </c>
      <c r="F68" s="211" t="s">
        <v>25</v>
      </c>
      <c r="G68" s="215">
        <v>4100</v>
      </c>
      <c r="H68" s="215">
        <v>4100</v>
      </c>
      <c r="I68" s="215">
        <v>4100</v>
      </c>
      <c r="J68" s="87">
        <f t="shared" si="1"/>
        <v>12300</v>
      </c>
    </row>
    <row r="69" spans="1:10" ht="19.5" thickBot="1">
      <c r="A69" s="106"/>
      <c r="B69" s="192" t="s">
        <v>98</v>
      </c>
      <c r="C69" s="187" t="s">
        <v>115</v>
      </c>
      <c r="D69" s="225"/>
      <c r="E69" s="226"/>
      <c r="F69" s="226"/>
      <c r="G69" s="227">
        <v>1400</v>
      </c>
      <c r="H69" s="227">
        <v>1750</v>
      </c>
      <c r="I69" s="227">
        <v>1450</v>
      </c>
      <c r="J69" s="87">
        <f t="shared" si="1"/>
        <v>4600</v>
      </c>
    </row>
    <row r="70" spans="1:10" ht="113.25" thickBot="1">
      <c r="A70" s="1"/>
      <c r="B70" s="220" t="s">
        <v>7</v>
      </c>
      <c r="C70" s="210" t="s">
        <v>114</v>
      </c>
      <c r="D70" s="214">
        <v>200</v>
      </c>
      <c r="E70" s="214" t="s">
        <v>27</v>
      </c>
      <c r="F70" s="211" t="s">
        <v>25</v>
      </c>
      <c r="G70" s="215">
        <v>1400</v>
      </c>
      <c r="H70" s="215">
        <v>1750</v>
      </c>
      <c r="I70" s="215">
        <v>1450</v>
      </c>
      <c r="J70" s="87">
        <f t="shared" si="1"/>
        <v>4600</v>
      </c>
    </row>
    <row r="71" spans="1:10" ht="38.25" thickBot="1">
      <c r="A71" s="106"/>
      <c r="B71" s="192" t="s">
        <v>102</v>
      </c>
      <c r="C71" s="187" t="s">
        <v>113</v>
      </c>
      <c r="D71" s="225"/>
      <c r="E71" s="226"/>
      <c r="F71" s="226"/>
      <c r="G71" s="227">
        <v>150</v>
      </c>
      <c r="H71" s="227">
        <v>150</v>
      </c>
      <c r="I71" s="227">
        <v>150</v>
      </c>
      <c r="J71" s="87">
        <f t="shared" si="1"/>
        <v>450</v>
      </c>
    </row>
    <row r="72" spans="1:10" ht="150.75" thickBot="1">
      <c r="A72" s="1"/>
      <c r="B72" s="96" t="s">
        <v>166</v>
      </c>
      <c r="C72" s="210" t="s">
        <v>112</v>
      </c>
      <c r="D72" s="214">
        <v>200</v>
      </c>
      <c r="E72" s="223" t="s">
        <v>27</v>
      </c>
      <c r="F72" s="211" t="s">
        <v>25</v>
      </c>
      <c r="G72" s="215">
        <v>150</v>
      </c>
      <c r="H72" s="215">
        <v>150</v>
      </c>
      <c r="I72" s="215">
        <v>150</v>
      </c>
      <c r="J72" s="87">
        <f t="shared" si="1"/>
        <v>450</v>
      </c>
    </row>
    <row r="73" spans="1:10" ht="132" hidden="1" thickBot="1">
      <c r="A73" s="1"/>
      <c r="B73" s="96" t="s">
        <v>165</v>
      </c>
      <c r="C73" s="210" t="s">
        <v>167</v>
      </c>
      <c r="D73" s="214">
        <v>200</v>
      </c>
      <c r="E73" s="223" t="s">
        <v>27</v>
      </c>
      <c r="F73" s="211" t="s">
        <v>25</v>
      </c>
      <c r="G73" s="215">
        <v>0</v>
      </c>
      <c r="H73" s="215">
        <v>0</v>
      </c>
      <c r="I73" s="215">
        <v>0</v>
      </c>
      <c r="J73" s="87">
        <f t="shared" si="1"/>
        <v>0</v>
      </c>
    </row>
    <row r="74" spans="1:10" ht="169.5" hidden="1" thickBot="1">
      <c r="A74" s="1"/>
      <c r="B74" s="96" t="s">
        <v>172</v>
      </c>
      <c r="C74" s="210" t="s">
        <v>173</v>
      </c>
      <c r="D74" s="214">
        <v>200</v>
      </c>
      <c r="E74" s="223" t="s">
        <v>27</v>
      </c>
      <c r="F74" s="211" t="s">
        <v>25</v>
      </c>
      <c r="G74" s="215">
        <v>0</v>
      </c>
      <c r="H74" s="215">
        <v>0</v>
      </c>
      <c r="I74" s="215">
        <v>0</v>
      </c>
      <c r="J74" s="87">
        <f>G74+H74+I74</f>
        <v>0</v>
      </c>
    </row>
    <row r="75" spans="1:10" ht="38.25" thickBot="1">
      <c r="A75" s="106"/>
      <c r="B75" s="192" t="s">
        <v>103</v>
      </c>
      <c r="C75" s="187" t="s">
        <v>111</v>
      </c>
      <c r="D75" s="225"/>
      <c r="E75" s="226"/>
      <c r="F75" s="226"/>
      <c r="G75" s="227">
        <v>280</v>
      </c>
      <c r="H75" s="227">
        <v>400</v>
      </c>
      <c r="I75" s="227">
        <v>400</v>
      </c>
      <c r="J75" s="87">
        <f t="shared" si="1"/>
        <v>1080</v>
      </c>
    </row>
    <row r="76" spans="1:10" ht="132" thickBot="1">
      <c r="A76" s="1"/>
      <c r="B76" s="220" t="s">
        <v>258</v>
      </c>
      <c r="C76" s="210" t="s">
        <v>110</v>
      </c>
      <c r="D76" s="214">
        <v>200</v>
      </c>
      <c r="E76" s="223" t="s">
        <v>27</v>
      </c>
      <c r="F76" s="211" t="s">
        <v>25</v>
      </c>
      <c r="G76" s="215">
        <v>280</v>
      </c>
      <c r="H76" s="215">
        <v>400</v>
      </c>
      <c r="I76" s="215">
        <v>400</v>
      </c>
      <c r="J76" s="87">
        <f t="shared" si="1"/>
        <v>1080</v>
      </c>
    </row>
    <row r="77" spans="1:10" ht="132" hidden="1" thickBot="1">
      <c r="A77" s="1"/>
      <c r="B77" s="220" t="s">
        <v>258</v>
      </c>
      <c r="C77" s="210" t="s">
        <v>110</v>
      </c>
      <c r="D77" s="214">
        <v>200</v>
      </c>
      <c r="E77" s="223" t="s">
        <v>27</v>
      </c>
      <c r="F77" s="211" t="s">
        <v>25</v>
      </c>
      <c r="G77" s="215">
        <v>0</v>
      </c>
      <c r="H77" s="215">
        <v>0</v>
      </c>
      <c r="I77" s="215">
        <v>0</v>
      </c>
      <c r="J77" s="87">
        <f t="shared" si="1"/>
        <v>0</v>
      </c>
    </row>
    <row r="78" spans="1:10" ht="38.25" thickBot="1">
      <c r="A78" s="106"/>
      <c r="B78" s="192" t="s">
        <v>104</v>
      </c>
      <c r="C78" s="187" t="s">
        <v>109</v>
      </c>
      <c r="D78" s="225"/>
      <c r="E78" s="226"/>
      <c r="F78" s="226"/>
      <c r="G78" s="227">
        <v>18273.7</v>
      </c>
      <c r="H78" s="227">
        <v>5825.1</v>
      </c>
      <c r="I78" s="227">
        <v>9030.4</v>
      </c>
      <c r="J78" s="87">
        <f t="shared" si="1"/>
        <v>33129.200000000004</v>
      </c>
    </row>
    <row r="79" spans="1:10" ht="38.25" thickBot="1">
      <c r="A79" s="1"/>
      <c r="B79" s="220" t="s">
        <v>174</v>
      </c>
      <c r="C79" s="72" t="s">
        <v>169</v>
      </c>
      <c r="D79" s="223" t="s">
        <v>121</v>
      </c>
      <c r="E79" s="223" t="s">
        <v>27</v>
      </c>
      <c r="F79" s="211" t="s">
        <v>25</v>
      </c>
      <c r="G79" s="215">
        <v>4800.5</v>
      </c>
      <c r="H79" s="215">
        <v>0</v>
      </c>
      <c r="I79" s="215">
        <v>0</v>
      </c>
      <c r="J79" s="87">
        <f t="shared" si="1"/>
        <v>4800.5</v>
      </c>
    </row>
    <row r="80" spans="1:10" ht="113.25" thickBot="1">
      <c r="A80" s="1"/>
      <c r="B80" s="220" t="s">
        <v>168</v>
      </c>
      <c r="C80" s="72" t="s">
        <v>170</v>
      </c>
      <c r="D80" s="223" t="s">
        <v>121</v>
      </c>
      <c r="E80" s="223" t="s">
        <v>27</v>
      </c>
      <c r="F80" s="211" t="s">
        <v>25</v>
      </c>
      <c r="G80" s="215">
        <v>12032.3</v>
      </c>
      <c r="H80" s="215">
        <v>3000</v>
      </c>
      <c r="I80" s="215">
        <v>7000</v>
      </c>
      <c r="J80" s="87">
        <f>G80+H80+I80</f>
        <v>22032.3</v>
      </c>
    </row>
    <row r="81" spans="1:10" ht="132" thickBot="1">
      <c r="A81" s="1"/>
      <c r="B81" s="220" t="s">
        <v>258</v>
      </c>
      <c r="C81" s="210" t="s">
        <v>108</v>
      </c>
      <c r="D81" s="223" t="s">
        <v>121</v>
      </c>
      <c r="E81" s="223" t="s">
        <v>27</v>
      </c>
      <c r="F81" s="211" t="s">
        <v>25</v>
      </c>
      <c r="G81" s="215">
        <v>1438.9</v>
      </c>
      <c r="H81" s="215">
        <v>2825.1</v>
      </c>
      <c r="I81" s="215">
        <v>2030.4</v>
      </c>
      <c r="J81" s="87">
        <f>G81+H81+I81</f>
        <v>6294.4</v>
      </c>
    </row>
    <row r="82" spans="1:10" ht="132" thickBot="1">
      <c r="A82" s="1"/>
      <c r="B82" s="220" t="s">
        <v>258</v>
      </c>
      <c r="C82" s="210" t="s">
        <v>108</v>
      </c>
      <c r="D82" s="223" t="s">
        <v>196</v>
      </c>
      <c r="E82" s="223" t="s">
        <v>27</v>
      </c>
      <c r="F82" s="211" t="s">
        <v>25</v>
      </c>
      <c r="G82" s="215">
        <v>2</v>
      </c>
      <c r="H82" s="215">
        <v>0</v>
      </c>
      <c r="I82" s="215">
        <v>0</v>
      </c>
      <c r="J82" s="87">
        <f>G82+H82+I82</f>
        <v>2</v>
      </c>
    </row>
    <row r="83" spans="1:10" ht="19.5" thickBot="1">
      <c r="A83" s="49" t="s">
        <v>60</v>
      </c>
      <c r="B83" s="233" t="s">
        <v>75</v>
      </c>
      <c r="C83" s="208" t="s">
        <v>106</v>
      </c>
      <c r="D83" s="236"/>
      <c r="E83" s="237"/>
      <c r="F83" s="237"/>
      <c r="G83" s="238">
        <v>4590.1000000000004</v>
      </c>
      <c r="H83" s="238">
        <v>5049</v>
      </c>
      <c r="I83" s="238">
        <v>5134</v>
      </c>
      <c r="J83" s="87">
        <f t="shared" si="1"/>
        <v>14773.1</v>
      </c>
    </row>
    <row r="84" spans="1:10" ht="57" thickBot="1">
      <c r="A84" s="106"/>
      <c r="B84" s="192" t="s">
        <v>181</v>
      </c>
      <c r="C84" s="187" t="s">
        <v>105</v>
      </c>
      <c r="D84" s="225"/>
      <c r="E84" s="226"/>
      <c r="F84" s="226"/>
      <c r="G84" s="227">
        <v>4590.1000000000004</v>
      </c>
      <c r="H84" s="227">
        <v>5049</v>
      </c>
      <c r="I84" s="227">
        <v>5134</v>
      </c>
      <c r="J84" s="87">
        <f t="shared" si="1"/>
        <v>14773.1</v>
      </c>
    </row>
    <row r="85" spans="1:10" ht="169.5" hidden="1" thickBot="1">
      <c r="A85" s="1"/>
      <c r="B85" s="79" t="s">
        <v>261</v>
      </c>
      <c r="C85" s="214" t="s">
        <v>107</v>
      </c>
      <c r="D85" s="214">
        <v>100</v>
      </c>
      <c r="E85" s="218" t="s">
        <v>29</v>
      </c>
      <c r="F85" s="218" t="s">
        <v>23</v>
      </c>
      <c r="G85" s="222">
        <v>0</v>
      </c>
      <c r="H85" s="222">
        <v>0</v>
      </c>
      <c r="I85" s="222">
        <v>0</v>
      </c>
      <c r="J85" s="87">
        <f t="shared" si="1"/>
        <v>0</v>
      </c>
    </row>
    <row r="86" spans="1:10" ht="113.25" thickBot="1">
      <c r="A86" s="1"/>
      <c r="B86" s="79" t="s">
        <v>262</v>
      </c>
      <c r="C86" s="214" t="s">
        <v>107</v>
      </c>
      <c r="D86" s="214">
        <v>200</v>
      </c>
      <c r="E86" s="218" t="s">
        <v>29</v>
      </c>
      <c r="F86" s="218" t="s">
        <v>23</v>
      </c>
      <c r="G86" s="222">
        <v>4590.1000000000004</v>
      </c>
      <c r="H86" s="222">
        <v>5049</v>
      </c>
      <c r="I86" s="222">
        <v>5134</v>
      </c>
      <c r="J86" s="87">
        <f t="shared" si="1"/>
        <v>14773.1</v>
      </c>
    </row>
    <row r="87" spans="1:10" ht="94.5" hidden="1" thickBot="1">
      <c r="A87" s="1"/>
      <c r="B87" s="79" t="s">
        <v>263</v>
      </c>
      <c r="C87" s="214" t="s">
        <v>107</v>
      </c>
      <c r="D87" s="214">
        <v>800</v>
      </c>
      <c r="E87" s="218" t="s">
        <v>29</v>
      </c>
      <c r="F87" s="218" t="s">
        <v>23</v>
      </c>
      <c r="G87" s="222">
        <v>0</v>
      </c>
      <c r="H87" s="222">
        <v>0</v>
      </c>
      <c r="I87" s="222">
        <v>0</v>
      </c>
      <c r="J87" s="87">
        <f t="shared" si="1"/>
        <v>0</v>
      </c>
    </row>
    <row r="88" spans="1:10" ht="75.75" hidden="1" thickBot="1">
      <c r="A88" s="244">
        <v>2</v>
      </c>
      <c r="B88" s="254" t="s">
        <v>241</v>
      </c>
      <c r="C88" s="247" t="s">
        <v>239</v>
      </c>
      <c r="D88" s="247"/>
      <c r="E88" s="255"/>
      <c r="F88" s="255"/>
      <c r="G88" s="249">
        <v>0</v>
      </c>
      <c r="H88" s="249">
        <v>0</v>
      </c>
      <c r="I88" s="249">
        <v>0</v>
      </c>
      <c r="J88" s="87">
        <f t="shared" ref="J88:J119" si="2">G88+H88+I88</f>
        <v>0</v>
      </c>
    </row>
    <row r="89" spans="1:10" ht="57" hidden="1" thickBot="1">
      <c r="A89" s="106"/>
      <c r="B89" s="192" t="s">
        <v>95</v>
      </c>
      <c r="C89" s="187" t="s">
        <v>92</v>
      </c>
      <c r="D89" s="225">
        <v>200</v>
      </c>
      <c r="E89" s="186" t="s">
        <v>26</v>
      </c>
      <c r="F89" s="226" t="s">
        <v>30</v>
      </c>
      <c r="G89" s="227">
        <v>0</v>
      </c>
      <c r="H89" s="227">
        <v>0</v>
      </c>
      <c r="I89" s="227">
        <v>0</v>
      </c>
      <c r="J89" s="87">
        <f t="shared" si="2"/>
        <v>0</v>
      </c>
    </row>
    <row r="90" spans="1:10" ht="19.5" hidden="1" thickBot="1">
      <c r="A90" s="1"/>
      <c r="B90" s="216" t="s">
        <v>235</v>
      </c>
      <c r="C90" s="210" t="s">
        <v>125</v>
      </c>
      <c r="D90" s="214">
        <v>200</v>
      </c>
      <c r="E90" s="214" t="s">
        <v>26</v>
      </c>
      <c r="F90" s="211" t="s">
        <v>30</v>
      </c>
      <c r="G90" s="215">
        <v>0</v>
      </c>
      <c r="H90" s="215">
        <v>0</v>
      </c>
      <c r="I90" s="215">
        <v>0</v>
      </c>
      <c r="J90" s="87">
        <f t="shared" si="2"/>
        <v>0</v>
      </c>
    </row>
    <row r="91" spans="1:10" ht="38.25" hidden="1" thickBot="1">
      <c r="A91" s="106"/>
      <c r="B91" s="192" t="s">
        <v>180</v>
      </c>
      <c r="C91" s="187" t="s">
        <v>93</v>
      </c>
      <c r="D91" s="225">
        <v>200</v>
      </c>
      <c r="E91" s="186" t="s">
        <v>26</v>
      </c>
      <c r="F91" s="226" t="s">
        <v>30</v>
      </c>
      <c r="G91" s="227">
        <v>0</v>
      </c>
      <c r="H91" s="227">
        <v>0</v>
      </c>
      <c r="I91" s="227">
        <v>0</v>
      </c>
      <c r="J91" s="87">
        <f t="shared" si="2"/>
        <v>0</v>
      </c>
    </row>
    <row r="92" spans="1:10" ht="19.5" hidden="1" thickBot="1">
      <c r="A92" s="1"/>
      <c r="B92" s="216" t="s">
        <v>186</v>
      </c>
      <c r="C92" s="210" t="s">
        <v>187</v>
      </c>
      <c r="D92" s="214">
        <v>200</v>
      </c>
      <c r="E92" s="223" t="s">
        <v>26</v>
      </c>
      <c r="F92" s="211" t="s">
        <v>30</v>
      </c>
      <c r="G92" s="215">
        <v>0</v>
      </c>
      <c r="H92" s="215">
        <v>0</v>
      </c>
      <c r="I92" s="215">
        <v>0</v>
      </c>
      <c r="J92" s="87">
        <f t="shared" si="2"/>
        <v>0</v>
      </c>
    </row>
    <row r="93" spans="1:10" ht="19.5" hidden="1" thickBot="1">
      <c r="A93" s="1"/>
      <c r="B93" s="216" t="s">
        <v>186</v>
      </c>
      <c r="C93" s="210" t="s">
        <v>94</v>
      </c>
      <c r="D93" s="214">
        <v>200</v>
      </c>
      <c r="E93" s="223" t="s">
        <v>26</v>
      </c>
      <c r="F93" s="211" t="s">
        <v>30</v>
      </c>
      <c r="G93" s="215">
        <v>0</v>
      </c>
      <c r="H93" s="215">
        <v>0</v>
      </c>
      <c r="I93" s="215">
        <v>0</v>
      </c>
      <c r="J93" s="87">
        <f t="shared" si="2"/>
        <v>0</v>
      </c>
    </row>
    <row r="94" spans="1:10" ht="57" hidden="1" thickBot="1">
      <c r="A94" s="244">
        <v>3</v>
      </c>
      <c r="B94" s="245" t="s">
        <v>244</v>
      </c>
      <c r="C94" s="246" t="s">
        <v>238</v>
      </c>
      <c r="D94" s="247"/>
      <c r="E94" s="248"/>
      <c r="F94" s="248"/>
      <c r="G94" s="249">
        <v>0</v>
      </c>
      <c r="H94" s="249">
        <v>0</v>
      </c>
      <c r="I94" s="249">
        <v>0</v>
      </c>
      <c r="J94" s="87">
        <f t="shared" si="2"/>
        <v>0</v>
      </c>
    </row>
    <row r="95" spans="1:10" ht="38.25" hidden="1" thickBot="1">
      <c r="A95" s="106"/>
      <c r="B95" s="192" t="s">
        <v>157</v>
      </c>
      <c r="C95" s="187" t="s">
        <v>122</v>
      </c>
      <c r="D95" s="225"/>
      <c r="E95" s="226"/>
      <c r="F95" s="226"/>
      <c r="G95" s="227">
        <v>0</v>
      </c>
      <c r="H95" s="227">
        <v>0</v>
      </c>
      <c r="I95" s="227">
        <v>0</v>
      </c>
      <c r="J95" s="87">
        <f t="shared" si="2"/>
        <v>0</v>
      </c>
    </row>
    <row r="96" spans="1:10" ht="19.5" hidden="1" thickBot="1">
      <c r="A96" s="1"/>
      <c r="B96" s="220" t="s">
        <v>226</v>
      </c>
      <c r="C96" s="210" t="s">
        <v>158</v>
      </c>
      <c r="D96" s="214">
        <v>200</v>
      </c>
      <c r="E96" s="214" t="s">
        <v>27</v>
      </c>
      <c r="F96" s="211" t="s">
        <v>23</v>
      </c>
      <c r="G96" s="215">
        <v>0</v>
      </c>
      <c r="H96" s="215">
        <v>0</v>
      </c>
      <c r="I96" s="215">
        <v>0</v>
      </c>
      <c r="J96" s="87">
        <f t="shared" si="2"/>
        <v>0</v>
      </c>
    </row>
    <row r="97" spans="1:10" ht="57" hidden="1" thickBot="1">
      <c r="A97" s="1"/>
      <c r="B97" s="220" t="s">
        <v>225</v>
      </c>
      <c r="C97" s="210" t="s">
        <v>159</v>
      </c>
      <c r="D97" s="214">
        <v>200</v>
      </c>
      <c r="E97" s="214" t="s">
        <v>27</v>
      </c>
      <c r="F97" s="211" t="s">
        <v>23</v>
      </c>
      <c r="G97" s="215">
        <v>0</v>
      </c>
      <c r="H97" s="215">
        <v>0</v>
      </c>
      <c r="I97" s="215">
        <v>0</v>
      </c>
      <c r="J97" s="87">
        <f t="shared" si="2"/>
        <v>0</v>
      </c>
    </row>
    <row r="98" spans="1:10" ht="19.5" hidden="1" thickBot="1">
      <c r="A98" s="1"/>
      <c r="B98" s="220" t="s">
        <v>224</v>
      </c>
      <c r="C98" s="210" t="s">
        <v>271</v>
      </c>
      <c r="D98" s="214">
        <v>200</v>
      </c>
      <c r="E98" s="214" t="s">
        <v>27</v>
      </c>
      <c r="F98" s="211" t="s">
        <v>24</v>
      </c>
      <c r="G98" s="215">
        <v>0</v>
      </c>
      <c r="H98" s="215">
        <v>0</v>
      </c>
      <c r="I98" s="215">
        <v>0</v>
      </c>
      <c r="J98" s="87">
        <f t="shared" si="2"/>
        <v>0</v>
      </c>
    </row>
    <row r="99" spans="1:10" ht="19.5" hidden="1" thickBot="1">
      <c r="A99" s="1"/>
      <c r="B99" s="220" t="s">
        <v>190</v>
      </c>
      <c r="C99" s="210" t="s">
        <v>160</v>
      </c>
      <c r="D99" s="214">
        <v>200</v>
      </c>
      <c r="E99" s="214" t="s">
        <v>27</v>
      </c>
      <c r="F99" s="211" t="s">
        <v>24</v>
      </c>
      <c r="G99" s="215">
        <v>0</v>
      </c>
      <c r="H99" s="215">
        <v>0</v>
      </c>
      <c r="I99" s="215">
        <v>0</v>
      </c>
      <c r="J99" s="87">
        <f t="shared" si="2"/>
        <v>0</v>
      </c>
    </row>
    <row r="100" spans="1:10" ht="38.25" hidden="1" thickBot="1">
      <c r="A100" s="106"/>
      <c r="B100" s="192" t="s">
        <v>97</v>
      </c>
      <c r="C100" s="187" t="s">
        <v>146</v>
      </c>
      <c r="D100" s="225"/>
      <c r="E100" s="226"/>
      <c r="F100" s="226"/>
      <c r="G100" s="227">
        <v>0</v>
      </c>
      <c r="H100" s="227">
        <v>0</v>
      </c>
      <c r="I100" s="227">
        <v>0</v>
      </c>
      <c r="J100" s="87">
        <f t="shared" si="2"/>
        <v>0</v>
      </c>
    </row>
    <row r="101" spans="1:10" ht="19.5" hidden="1" thickBot="1">
      <c r="A101" s="1"/>
      <c r="B101" s="220" t="s">
        <v>223</v>
      </c>
      <c r="C101" s="210" t="s">
        <v>147</v>
      </c>
      <c r="D101" s="214">
        <v>200</v>
      </c>
      <c r="E101" s="214" t="s">
        <v>27</v>
      </c>
      <c r="F101" s="211" t="s">
        <v>25</v>
      </c>
      <c r="G101" s="215">
        <v>0</v>
      </c>
      <c r="H101" s="215">
        <v>0</v>
      </c>
      <c r="I101" s="215">
        <v>0</v>
      </c>
      <c r="J101" s="87">
        <f t="shared" si="2"/>
        <v>0</v>
      </c>
    </row>
    <row r="102" spans="1:10" ht="38.25" hidden="1" thickBot="1">
      <c r="A102" s="106"/>
      <c r="B102" s="192" t="s">
        <v>99</v>
      </c>
      <c r="C102" s="187"/>
      <c r="D102" s="225"/>
      <c r="E102" s="226"/>
      <c r="F102" s="226"/>
      <c r="G102" s="227">
        <v>0</v>
      </c>
      <c r="H102" s="227">
        <v>0</v>
      </c>
      <c r="I102" s="227">
        <v>0</v>
      </c>
      <c r="J102" s="87">
        <f t="shared" si="2"/>
        <v>0</v>
      </c>
    </row>
    <row r="103" spans="1:10" ht="19.5" hidden="1" thickBot="1">
      <c r="A103" s="1"/>
      <c r="B103" s="220" t="s">
        <v>193</v>
      </c>
      <c r="C103" s="210" t="s">
        <v>120</v>
      </c>
      <c r="D103" s="214">
        <v>200</v>
      </c>
      <c r="E103" s="214" t="s">
        <v>27</v>
      </c>
      <c r="F103" s="211" t="s">
        <v>25</v>
      </c>
      <c r="G103" s="215">
        <v>0</v>
      </c>
      <c r="H103" s="215">
        <v>0</v>
      </c>
      <c r="I103" s="215">
        <v>0</v>
      </c>
      <c r="J103" s="87">
        <f t="shared" si="2"/>
        <v>0</v>
      </c>
    </row>
    <row r="104" spans="1:10" ht="38.25" hidden="1" thickBot="1">
      <c r="A104" s="106"/>
      <c r="B104" s="192" t="s">
        <v>100</v>
      </c>
      <c r="C104" s="187" t="s">
        <v>119</v>
      </c>
      <c r="D104" s="225"/>
      <c r="E104" s="226"/>
      <c r="F104" s="226"/>
      <c r="G104" s="227">
        <v>0</v>
      </c>
      <c r="H104" s="227">
        <v>0</v>
      </c>
      <c r="I104" s="227">
        <v>0</v>
      </c>
      <c r="J104" s="87">
        <f t="shared" si="2"/>
        <v>0</v>
      </c>
    </row>
    <row r="105" spans="1:10" ht="38.25" hidden="1" thickBot="1">
      <c r="A105" s="1"/>
      <c r="B105" s="220" t="s">
        <v>194</v>
      </c>
      <c r="C105" s="210" t="s">
        <v>118</v>
      </c>
      <c r="D105" s="214">
        <v>200</v>
      </c>
      <c r="E105" s="214" t="s">
        <v>27</v>
      </c>
      <c r="F105" s="211" t="s">
        <v>25</v>
      </c>
      <c r="G105" s="215">
        <v>0</v>
      </c>
      <c r="H105" s="215">
        <v>0</v>
      </c>
      <c r="I105" s="215">
        <v>0</v>
      </c>
      <c r="J105" s="87">
        <f t="shared" si="2"/>
        <v>0</v>
      </c>
    </row>
    <row r="106" spans="1:10" ht="38.25" hidden="1" thickBot="1">
      <c r="A106" s="106"/>
      <c r="B106" s="192" t="s">
        <v>101</v>
      </c>
      <c r="C106" s="187" t="s">
        <v>117</v>
      </c>
      <c r="D106" s="225"/>
      <c r="E106" s="226"/>
      <c r="F106" s="226"/>
      <c r="G106" s="227">
        <v>0</v>
      </c>
      <c r="H106" s="227">
        <v>0</v>
      </c>
      <c r="I106" s="227">
        <v>0</v>
      </c>
      <c r="J106" s="87">
        <f t="shared" si="2"/>
        <v>0</v>
      </c>
    </row>
    <row r="107" spans="1:10" ht="38.25" hidden="1" thickBot="1">
      <c r="A107" s="1"/>
      <c r="B107" s="220" t="s">
        <v>230</v>
      </c>
      <c r="C107" s="210" t="s">
        <v>116</v>
      </c>
      <c r="D107" s="214">
        <v>200</v>
      </c>
      <c r="E107" s="214" t="s">
        <v>27</v>
      </c>
      <c r="F107" s="211" t="s">
        <v>25</v>
      </c>
      <c r="G107" s="215">
        <v>0</v>
      </c>
      <c r="H107" s="215">
        <v>0</v>
      </c>
      <c r="I107" s="215">
        <v>0</v>
      </c>
      <c r="J107" s="87">
        <f t="shared" si="2"/>
        <v>0</v>
      </c>
    </row>
    <row r="108" spans="1:10" ht="19.5" hidden="1" thickBot="1">
      <c r="A108" s="106"/>
      <c r="B108" s="192" t="s">
        <v>98</v>
      </c>
      <c r="C108" s="187" t="s">
        <v>115</v>
      </c>
      <c r="D108" s="225"/>
      <c r="E108" s="226"/>
      <c r="F108" s="226"/>
      <c r="G108" s="227">
        <v>0</v>
      </c>
      <c r="H108" s="227">
        <v>0</v>
      </c>
      <c r="I108" s="227">
        <v>0</v>
      </c>
      <c r="J108" s="87">
        <f t="shared" si="2"/>
        <v>0</v>
      </c>
    </row>
    <row r="109" spans="1:10" ht="19.5" hidden="1" thickBot="1">
      <c r="A109" s="1"/>
      <c r="B109" s="220" t="s">
        <v>220</v>
      </c>
      <c r="C109" s="210" t="s">
        <v>114</v>
      </c>
      <c r="D109" s="214">
        <v>200</v>
      </c>
      <c r="E109" s="214" t="s">
        <v>27</v>
      </c>
      <c r="F109" s="211" t="s">
        <v>25</v>
      </c>
      <c r="G109" s="215">
        <v>0</v>
      </c>
      <c r="H109" s="215">
        <v>0</v>
      </c>
      <c r="I109" s="215">
        <v>0</v>
      </c>
      <c r="J109" s="87">
        <f t="shared" si="2"/>
        <v>0</v>
      </c>
    </row>
    <row r="110" spans="1:10" ht="38.25" hidden="1" thickBot="1">
      <c r="A110" s="106"/>
      <c r="B110" s="192" t="s">
        <v>102</v>
      </c>
      <c r="C110" s="187" t="s">
        <v>113</v>
      </c>
      <c r="D110" s="225"/>
      <c r="E110" s="226"/>
      <c r="F110" s="226"/>
      <c r="G110" s="227">
        <v>0</v>
      </c>
      <c r="H110" s="227">
        <v>0</v>
      </c>
      <c r="I110" s="227">
        <v>0</v>
      </c>
      <c r="J110" s="87">
        <f t="shared" si="2"/>
        <v>0</v>
      </c>
    </row>
    <row r="111" spans="1:10" ht="57" hidden="1" thickBot="1">
      <c r="A111" s="1"/>
      <c r="B111" s="220" t="s">
        <v>217</v>
      </c>
      <c r="C111" s="210" t="s">
        <v>112</v>
      </c>
      <c r="D111" s="214">
        <v>200</v>
      </c>
      <c r="E111" s="223" t="s">
        <v>27</v>
      </c>
      <c r="F111" s="211" t="s">
        <v>25</v>
      </c>
      <c r="G111" s="215">
        <v>0</v>
      </c>
      <c r="H111" s="215">
        <v>0</v>
      </c>
      <c r="I111" s="215">
        <v>0</v>
      </c>
      <c r="J111" s="87">
        <f t="shared" si="2"/>
        <v>0</v>
      </c>
    </row>
    <row r="112" spans="1:10" ht="38.25" hidden="1" thickBot="1">
      <c r="A112" s="106"/>
      <c r="B112" s="192" t="s">
        <v>103</v>
      </c>
      <c r="C112" s="187" t="s">
        <v>111</v>
      </c>
      <c r="D112" s="225"/>
      <c r="E112" s="226"/>
      <c r="F112" s="226"/>
      <c r="G112" s="227">
        <v>0</v>
      </c>
      <c r="H112" s="227">
        <v>0</v>
      </c>
      <c r="I112" s="227">
        <v>0</v>
      </c>
      <c r="J112" s="87">
        <f t="shared" si="2"/>
        <v>0</v>
      </c>
    </row>
    <row r="113" spans="1:10" ht="38.25" hidden="1" thickBot="1">
      <c r="A113" s="1"/>
      <c r="B113" s="220" t="s">
        <v>221</v>
      </c>
      <c r="C113" s="210" t="s">
        <v>110</v>
      </c>
      <c r="D113" s="214">
        <v>200</v>
      </c>
      <c r="E113" s="223" t="s">
        <v>27</v>
      </c>
      <c r="F113" s="211" t="s">
        <v>25</v>
      </c>
      <c r="G113" s="215">
        <v>0</v>
      </c>
      <c r="H113" s="215">
        <v>0</v>
      </c>
      <c r="I113" s="215">
        <v>0</v>
      </c>
      <c r="J113" s="87">
        <f t="shared" si="2"/>
        <v>0</v>
      </c>
    </row>
    <row r="114" spans="1:10" ht="38.25" hidden="1" thickBot="1">
      <c r="A114" s="106"/>
      <c r="B114" s="192" t="s">
        <v>104</v>
      </c>
      <c r="C114" s="187" t="s">
        <v>109</v>
      </c>
      <c r="D114" s="225"/>
      <c r="E114" s="226"/>
      <c r="F114" s="226"/>
      <c r="G114" s="227">
        <v>0</v>
      </c>
      <c r="H114" s="227">
        <v>0</v>
      </c>
      <c r="I114" s="227">
        <v>0</v>
      </c>
      <c r="J114" s="87">
        <f t="shared" si="2"/>
        <v>0</v>
      </c>
    </row>
    <row r="115" spans="1:10" ht="38.25" hidden="1" thickBot="1">
      <c r="A115" s="1"/>
      <c r="B115" s="220" t="s">
        <v>221</v>
      </c>
      <c r="C115" s="210" t="s">
        <v>108</v>
      </c>
      <c r="D115" s="223" t="s">
        <v>121</v>
      </c>
      <c r="E115" s="223" t="s">
        <v>27</v>
      </c>
      <c r="F115" s="211" t="s">
        <v>25</v>
      </c>
      <c r="G115" s="215">
        <v>0</v>
      </c>
      <c r="H115" s="215">
        <v>0</v>
      </c>
      <c r="I115" s="215">
        <v>0</v>
      </c>
      <c r="J115" s="87">
        <f t="shared" si="2"/>
        <v>0</v>
      </c>
    </row>
    <row r="116" spans="1:10" ht="38.25" hidden="1" thickBot="1">
      <c r="A116" s="106"/>
      <c r="B116" s="192" t="s">
        <v>236</v>
      </c>
      <c r="C116" s="187" t="s">
        <v>119</v>
      </c>
      <c r="D116" s="225"/>
      <c r="E116" s="226"/>
      <c r="F116" s="226"/>
      <c r="G116" s="227">
        <v>0</v>
      </c>
      <c r="H116" s="227">
        <v>0</v>
      </c>
      <c r="I116" s="227">
        <v>0</v>
      </c>
      <c r="J116" s="87">
        <f t="shared" si="2"/>
        <v>0</v>
      </c>
    </row>
    <row r="117" spans="1:10" ht="38.25" hidden="1" thickBot="1">
      <c r="A117" s="1"/>
      <c r="B117" s="220" t="s">
        <v>194</v>
      </c>
      <c r="C117" s="210" t="s">
        <v>118</v>
      </c>
      <c r="D117" s="214">
        <v>200</v>
      </c>
      <c r="E117" s="214" t="s">
        <v>27</v>
      </c>
      <c r="F117" s="211" t="s">
        <v>27</v>
      </c>
      <c r="G117" s="215">
        <v>0</v>
      </c>
      <c r="H117" s="215">
        <v>0</v>
      </c>
      <c r="I117" s="215">
        <v>0</v>
      </c>
      <c r="J117" s="87">
        <f t="shared" si="2"/>
        <v>0</v>
      </c>
    </row>
    <row r="118" spans="1:10" ht="75.75" hidden="1" thickBot="1">
      <c r="A118" s="244">
        <v>4</v>
      </c>
      <c r="B118" s="245" t="s">
        <v>243</v>
      </c>
      <c r="C118" s="246" t="s">
        <v>239</v>
      </c>
      <c r="D118" s="247"/>
      <c r="E118" s="248"/>
      <c r="F118" s="248"/>
      <c r="G118" s="249">
        <v>0</v>
      </c>
      <c r="H118" s="249">
        <v>0</v>
      </c>
      <c r="I118" s="249">
        <v>0</v>
      </c>
      <c r="J118" s="87">
        <f t="shared" si="2"/>
        <v>0</v>
      </c>
    </row>
    <row r="119" spans="1:10" ht="38.25" hidden="1" thickBot="1">
      <c r="A119" s="106"/>
      <c r="B119" s="192" t="s">
        <v>157</v>
      </c>
      <c r="C119" s="187" t="s">
        <v>122</v>
      </c>
      <c r="D119" s="225"/>
      <c r="E119" s="226"/>
      <c r="F119" s="226"/>
      <c r="G119" s="227">
        <v>0</v>
      </c>
      <c r="H119" s="227">
        <v>0</v>
      </c>
      <c r="I119" s="227">
        <v>0</v>
      </c>
      <c r="J119" s="87">
        <f t="shared" si="2"/>
        <v>0</v>
      </c>
    </row>
    <row r="120" spans="1:10" ht="19.5" hidden="1" thickBot="1">
      <c r="A120" s="1"/>
      <c r="B120" s="220" t="s">
        <v>226</v>
      </c>
      <c r="C120" s="210" t="s">
        <v>158</v>
      </c>
      <c r="D120" s="214">
        <v>200</v>
      </c>
      <c r="E120" s="214" t="s">
        <v>27</v>
      </c>
      <c r="F120" s="211" t="s">
        <v>23</v>
      </c>
      <c r="G120" s="215">
        <v>0</v>
      </c>
      <c r="H120" s="215">
        <v>0</v>
      </c>
      <c r="I120" s="215">
        <v>0</v>
      </c>
      <c r="J120" s="87">
        <f t="shared" ref="J120:J143" si="3">G120+H120+I120</f>
        <v>0</v>
      </c>
    </row>
    <row r="121" spans="1:10" ht="57" hidden="1" thickBot="1">
      <c r="A121" s="1"/>
      <c r="B121" s="220" t="s">
        <v>225</v>
      </c>
      <c r="C121" s="210" t="s">
        <v>159</v>
      </c>
      <c r="D121" s="214">
        <v>200</v>
      </c>
      <c r="E121" s="214" t="s">
        <v>27</v>
      </c>
      <c r="F121" s="211" t="s">
        <v>23</v>
      </c>
      <c r="G121" s="215">
        <v>0</v>
      </c>
      <c r="H121" s="215">
        <v>0</v>
      </c>
      <c r="I121" s="215">
        <v>0</v>
      </c>
      <c r="J121" s="87">
        <f t="shared" si="3"/>
        <v>0</v>
      </c>
    </row>
    <row r="122" spans="1:10" ht="19.5" hidden="1" thickBot="1">
      <c r="A122" s="1"/>
      <c r="B122" s="220" t="s">
        <v>224</v>
      </c>
      <c r="C122" s="210" t="s">
        <v>271</v>
      </c>
      <c r="D122" s="214">
        <v>200</v>
      </c>
      <c r="E122" s="214" t="s">
        <v>27</v>
      </c>
      <c r="F122" s="211" t="s">
        <v>24</v>
      </c>
      <c r="G122" s="215"/>
      <c r="H122" s="215">
        <v>0</v>
      </c>
      <c r="I122" s="215">
        <v>0</v>
      </c>
      <c r="J122" s="87">
        <f t="shared" si="3"/>
        <v>0</v>
      </c>
    </row>
    <row r="123" spans="1:10" ht="19.5" hidden="1" thickBot="1">
      <c r="A123" s="1"/>
      <c r="B123" s="220" t="s">
        <v>224</v>
      </c>
      <c r="C123" s="210" t="s">
        <v>160</v>
      </c>
      <c r="D123" s="214">
        <v>200</v>
      </c>
      <c r="E123" s="214" t="s">
        <v>27</v>
      </c>
      <c r="F123" s="211" t="s">
        <v>24</v>
      </c>
      <c r="G123" s="215">
        <v>0</v>
      </c>
      <c r="H123" s="215">
        <v>0</v>
      </c>
      <c r="I123" s="215">
        <v>0</v>
      </c>
      <c r="J123" s="87">
        <f t="shared" si="3"/>
        <v>0</v>
      </c>
    </row>
    <row r="124" spans="1:10" ht="38.25" hidden="1" thickBot="1">
      <c r="A124" s="106"/>
      <c r="B124" s="192" t="s">
        <v>97</v>
      </c>
      <c r="C124" s="187" t="s">
        <v>146</v>
      </c>
      <c r="D124" s="225"/>
      <c r="E124" s="226"/>
      <c r="F124" s="226"/>
      <c r="G124" s="227">
        <v>0</v>
      </c>
      <c r="H124" s="227">
        <v>0</v>
      </c>
      <c r="I124" s="227">
        <v>0</v>
      </c>
      <c r="J124" s="87">
        <f t="shared" si="3"/>
        <v>0</v>
      </c>
    </row>
    <row r="125" spans="1:10" ht="19.5" hidden="1" thickBot="1">
      <c r="A125" s="1"/>
      <c r="B125" s="220" t="s">
        <v>223</v>
      </c>
      <c r="C125" s="210" t="s">
        <v>147</v>
      </c>
      <c r="D125" s="214">
        <v>200</v>
      </c>
      <c r="E125" s="214" t="s">
        <v>27</v>
      </c>
      <c r="F125" s="211" t="s">
        <v>25</v>
      </c>
      <c r="G125" s="215">
        <v>0</v>
      </c>
      <c r="H125" s="215">
        <v>0</v>
      </c>
      <c r="I125" s="215">
        <v>0</v>
      </c>
      <c r="J125" s="87">
        <f t="shared" si="3"/>
        <v>0</v>
      </c>
    </row>
    <row r="126" spans="1:10" ht="38.25" hidden="1" thickBot="1">
      <c r="A126" s="106"/>
      <c r="B126" s="192" t="s">
        <v>99</v>
      </c>
      <c r="C126" s="187"/>
      <c r="D126" s="225"/>
      <c r="E126" s="226"/>
      <c r="F126" s="226"/>
      <c r="G126" s="227">
        <v>0</v>
      </c>
      <c r="H126" s="227">
        <v>0</v>
      </c>
      <c r="I126" s="227">
        <v>0</v>
      </c>
      <c r="J126" s="87">
        <f t="shared" si="3"/>
        <v>0</v>
      </c>
    </row>
    <row r="127" spans="1:10" ht="19.5" hidden="1" thickBot="1">
      <c r="A127" s="1"/>
      <c r="B127" s="220" t="s">
        <v>222</v>
      </c>
      <c r="C127" s="210" t="s">
        <v>120</v>
      </c>
      <c r="D127" s="214">
        <v>200</v>
      </c>
      <c r="E127" s="214" t="s">
        <v>27</v>
      </c>
      <c r="F127" s="211" t="s">
        <v>25</v>
      </c>
      <c r="G127" s="215">
        <v>0</v>
      </c>
      <c r="H127" s="215">
        <v>0</v>
      </c>
      <c r="I127" s="215">
        <v>0</v>
      </c>
      <c r="J127" s="87">
        <f t="shared" si="3"/>
        <v>0</v>
      </c>
    </row>
    <row r="128" spans="1:10" ht="38.25" hidden="1" thickBot="1">
      <c r="A128" s="106"/>
      <c r="B128" s="192" t="s">
        <v>100</v>
      </c>
      <c r="C128" s="187" t="s">
        <v>119</v>
      </c>
      <c r="D128" s="225"/>
      <c r="E128" s="226"/>
      <c r="F128" s="226"/>
      <c r="G128" s="227">
        <v>0</v>
      </c>
      <c r="H128" s="227">
        <v>0</v>
      </c>
      <c r="I128" s="227">
        <v>0</v>
      </c>
      <c r="J128" s="87">
        <f t="shared" si="3"/>
        <v>0</v>
      </c>
    </row>
    <row r="129" spans="1:10" ht="38.25" hidden="1" thickBot="1">
      <c r="A129" s="1"/>
      <c r="B129" s="220" t="s">
        <v>194</v>
      </c>
      <c r="C129" s="210" t="s">
        <v>118</v>
      </c>
      <c r="D129" s="214">
        <v>200</v>
      </c>
      <c r="E129" s="214" t="s">
        <v>27</v>
      </c>
      <c r="F129" s="211" t="s">
        <v>25</v>
      </c>
      <c r="G129" s="215">
        <v>0</v>
      </c>
      <c r="H129" s="215">
        <v>0</v>
      </c>
      <c r="I129" s="215">
        <v>0</v>
      </c>
      <c r="J129" s="87">
        <f t="shared" si="3"/>
        <v>0</v>
      </c>
    </row>
    <row r="130" spans="1:10" ht="38.25" hidden="1" thickBot="1">
      <c r="A130" s="106"/>
      <c r="B130" s="192" t="s">
        <v>101</v>
      </c>
      <c r="C130" s="187" t="s">
        <v>117</v>
      </c>
      <c r="D130" s="225"/>
      <c r="E130" s="226"/>
      <c r="F130" s="226"/>
      <c r="G130" s="227">
        <v>0</v>
      </c>
      <c r="H130" s="227">
        <v>0</v>
      </c>
      <c r="I130" s="227">
        <v>0</v>
      </c>
      <c r="J130" s="87">
        <f t="shared" si="3"/>
        <v>0</v>
      </c>
    </row>
    <row r="131" spans="1:10" ht="38.25" hidden="1" thickBot="1">
      <c r="A131" s="1"/>
      <c r="B131" s="220" t="s">
        <v>231</v>
      </c>
      <c r="C131" s="210" t="s">
        <v>116</v>
      </c>
      <c r="D131" s="214">
        <v>200</v>
      </c>
      <c r="E131" s="214" t="s">
        <v>27</v>
      </c>
      <c r="F131" s="211" t="s">
        <v>25</v>
      </c>
      <c r="G131" s="215">
        <v>0</v>
      </c>
      <c r="H131" s="215">
        <v>0</v>
      </c>
      <c r="I131" s="215">
        <v>0</v>
      </c>
      <c r="J131" s="87">
        <f t="shared" si="3"/>
        <v>0</v>
      </c>
    </row>
    <row r="132" spans="1:10" ht="19.5" hidden="1" thickBot="1">
      <c r="A132" s="106"/>
      <c r="B132" s="192" t="s">
        <v>98</v>
      </c>
      <c r="C132" s="187" t="s">
        <v>115</v>
      </c>
      <c r="D132" s="225"/>
      <c r="E132" s="226"/>
      <c r="F132" s="226"/>
      <c r="G132" s="227">
        <v>0</v>
      </c>
      <c r="H132" s="227">
        <v>0</v>
      </c>
      <c r="I132" s="227">
        <v>0</v>
      </c>
      <c r="J132" s="87">
        <f t="shared" si="3"/>
        <v>0</v>
      </c>
    </row>
    <row r="133" spans="1:10" ht="19.5" hidden="1" thickBot="1">
      <c r="A133" s="1"/>
      <c r="B133" s="220" t="s">
        <v>192</v>
      </c>
      <c r="C133" s="210" t="s">
        <v>114</v>
      </c>
      <c r="D133" s="214">
        <v>200</v>
      </c>
      <c r="E133" s="214" t="s">
        <v>27</v>
      </c>
      <c r="F133" s="211" t="s">
        <v>25</v>
      </c>
      <c r="G133" s="215">
        <v>0</v>
      </c>
      <c r="H133" s="215">
        <v>0</v>
      </c>
      <c r="I133" s="215">
        <v>0</v>
      </c>
      <c r="J133" s="87">
        <f t="shared" si="3"/>
        <v>0</v>
      </c>
    </row>
    <row r="134" spans="1:10" ht="38.25" hidden="1" thickBot="1">
      <c r="A134" s="106"/>
      <c r="B134" s="192" t="s">
        <v>102</v>
      </c>
      <c r="C134" s="187" t="s">
        <v>113</v>
      </c>
      <c r="D134" s="225"/>
      <c r="E134" s="226"/>
      <c r="F134" s="226"/>
      <c r="G134" s="227">
        <v>0</v>
      </c>
      <c r="H134" s="227">
        <v>0</v>
      </c>
      <c r="I134" s="227">
        <v>0</v>
      </c>
      <c r="J134" s="87">
        <f t="shared" si="3"/>
        <v>0</v>
      </c>
    </row>
    <row r="135" spans="1:10" ht="57" hidden="1" thickBot="1">
      <c r="A135" s="1"/>
      <c r="B135" s="220" t="s">
        <v>217</v>
      </c>
      <c r="C135" s="210" t="s">
        <v>112</v>
      </c>
      <c r="D135" s="214">
        <v>200</v>
      </c>
      <c r="E135" s="223" t="s">
        <v>27</v>
      </c>
      <c r="F135" s="211" t="s">
        <v>25</v>
      </c>
      <c r="G135" s="215">
        <v>0</v>
      </c>
      <c r="H135" s="215">
        <v>0</v>
      </c>
      <c r="I135" s="215">
        <v>0</v>
      </c>
      <c r="J135" s="87">
        <f t="shared" si="3"/>
        <v>0</v>
      </c>
    </row>
    <row r="136" spans="1:10" ht="38.25" hidden="1" thickBot="1">
      <c r="A136" s="106"/>
      <c r="B136" s="192" t="s">
        <v>103</v>
      </c>
      <c r="C136" s="187" t="s">
        <v>111</v>
      </c>
      <c r="D136" s="225"/>
      <c r="E136" s="226"/>
      <c r="F136" s="226"/>
      <c r="G136" s="227">
        <v>0</v>
      </c>
      <c r="H136" s="227">
        <v>0</v>
      </c>
      <c r="I136" s="227">
        <v>0</v>
      </c>
      <c r="J136" s="87">
        <f t="shared" si="3"/>
        <v>0</v>
      </c>
    </row>
    <row r="137" spans="1:10" ht="38.25" hidden="1" thickBot="1">
      <c r="A137" s="1"/>
      <c r="B137" s="220" t="s">
        <v>219</v>
      </c>
      <c r="C137" s="210" t="s">
        <v>110</v>
      </c>
      <c r="D137" s="214">
        <v>200</v>
      </c>
      <c r="E137" s="223" t="s">
        <v>27</v>
      </c>
      <c r="F137" s="211" t="s">
        <v>25</v>
      </c>
      <c r="G137" s="215">
        <v>0</v>
      </c>
      <c r="H137" s="215">
        <v>0</v>
      </c>
      <c r="I137" s="215">
        <v>0</v>
      </c>
      <c r="J137" s="87">
        <f t="shared" si="3"/>
        <v>0</v>
      </c>
    </row>
    <row r="138" spans="1:10" ht="38.25" hidden="1" thickBot="1">
      <c r="A138" s="1"/>
      <c r="B138" s="220" t="s">
        <v>221</v>
      </c>
      <c r="C138" s="210" t="s">
        <v>110</v>
      </c>
      <c r="D138" s="214">
        <v>200</v>
      </c>
      <c r="E138" s="223" t="s">
        <v>27</v>
      </c>
      <c r="F138" s="211" t="s">
        <v>25</v>
      </c>
      <c r="G138" s="215">
        <v>0</v>
      </c>
      <c r="H138" s="215">
        <v>0</v>
      </c>
      <c r="I138" s="215">
        <v>0</v>
      </c>
      <c r="J138" s="87">
        <f t="shared" si="3"/>
        <v>0</v>
      </c>
    </row>
    <row r="139" spans="1:10" ht="38.25" hidden="1" thickBot="1">
      <c r="A139" s="106"/>
      <c r="B139" s="192" t="s">
        <v>104</v>
      </c>
      <c r="C139" s="187" t="s">
        <v>109</v>
      </c>
      <c r="D139" s="225"/>
      <c r="E139" s="226"/>
      <c r="F139" s="226"/>
      <c r="G139" s="227">
        <v>0</v>
      </c>
      <c r="H139" s="227">
        <v>0</v>
      </c>
      <c r="I139" s="227">
        <v>0</v>
      </c>
      <c r="J139" s="87">
        <f t="shared" si="3"/>
        <v>0</v>
      </c>
    </row>
    <row r="140" spans="1:10" ht="38.25" hidden="1" thickBot="1">
      <c r="A140" s="1"/>
      <c r="B140" s="220" t="s">
        <v>230</v>
      </c>
      <c r="C140" s="210" t="s">
        <v>108</v>
      </c>
      <c r="D140" s="223" t="s">
        <v>121</v>
      </c>
      <c r="E140" s="223" t="s">
        <v>27</v>
      </c>
      <c r="F140" s="211" t="s">
        <v>25</v>
      </c>
      <c r="G140" s="215">
        <v>0</v>
      </c>
      <c r="H140" s="215">
        <v>0</v>
      </c>
      <c r="I140" s="215">
        <v>0</v>
      </c>
      <c r="J140" s="87">
        <f t="shared" si="3"/>
        <v>0</v>
      </c>
    </row>
    <row r="141" spans="1:10" ht="75.75" hidden="1" thickBot="1">
      <c r="A141" s="244">
        <v>5</v>
      </c>
      <c r="B141" s="254" t="s">
        <v>211</v>
      </c>
      <c r="C141" s="247" t="s">
        <v>240</v>
      </c>
      <c r="D141" s="247"/>
      <c r="E141" s="255"/>
      <c r="F141" s="255"/>
      <c r="G141" s="249">
        <v>0</v>
      </c>
      <c r="H141" s="249">
        <v>0</v>
      </c>
      <c r="I141" s="249">
        <v>0</v>
      </c>
      <c r="J141" s="87">
        <f t="shared" si="3"/>
        <v>0</v>
      </c>
    </row>
    <row r="142" spans="1:10" ht="38.25" hidden="1" thickBot="1">
      <c r="A142" s="106"/>
      <c r="B142" s="192" t="s">
        <v>233</v>
      </c>
      <c r="C142" s="214" t="s">
        <v>131</v>
      </c>
      <c r="D142" s="214">
        <v>244</v>
      </c>
      <c r="E142" s="221">
        <v>10</v>
      </c>
      <c r="F142" s="218" t="s">
        <v>25</v>
      </c>
      <c r="G142" s="227">
        <v>0</v>
      </c>
      <c r="H142" s="227">
        <v>0</v>
      </c>
      <c r="I142" s="227">
        <v>0</v>
      </c>
      <c r="J142" s="87">
        <f t="shared" si="3"/>
        <v>0</v>
      </c>
    </row>
    <row r="143" spans="1:10" ht="38.25" hidden="1" thickBot="1">
      <c r="A143" s="1"/>
      <c r="B143" s="79" t="s">
        <v>234</v>
      </c>
      <c r="C143" s="214" t="s">
        <v>131</v>
      </c>
      <c r="D143" s="214">
        <v>244</v>
      </c>
      <c r="E143" s="221">
        <v>10</v>
      </c>
      <c r="F143" s="218" t="s">
        <v>25</v>
      </c>
      <c r="G143" s="222">
        <v>0</v>
      </c>
      <c r="H143" s="222">
        <v>0</v>
      </c>
      <c r="I143" s="222">
        <v>0</v>
      </c>
      <c r="J143" s="87">
        <f t="shared" si="3"/>
        <v>0</v>
      </c>
    </row>
    <row r="145" spans="4:7">
      <c r="G145" s="3"/>
    </row>
    <row r="147" spans="4:7" ht="15">
      <c r="D147" s="140" t="s">
        <v>23</v>
      </c>
      <c r="E147" s="140" t="s">
        <v>23</v>
      </c>
    </row>
    <row r="148" spans="4:7" ht="15">
      <c r="D148" s="140" t="s">
        <v>24</v>
      </c>
      <c r="E148" s="140" t="s">
        <v>24</v>
      </c>
    </row>
    <row r="149" spans="4:7" ht="15">
      <c r="D149" s="140" t="s">
        <v>25</v>
      </c>
      <c r="E149" s="140" t="s">
        <v>25</v>
      </c>
    </row>
    <row r="150" spans="4:7" ht="15">
      <c r="D150" s="140" t="s">
        <v>26</v>
      </c>
      <c r="E150" s="140" t="s">
        <v>26</v>
      </c>
    </row>
    <row r="151" spans="4:7" ht="15">
      <c r="D151" s="140" t="s">
        <v>27</v>
      </c>
      <c r="E151" s="140" t="s">
        <v>27</v>
      </c>
    </row>
    <row r="152" spans="4:7" ht="15">
      <c r="D152" s="140" t="s">
        <v>150</v>
      </c>
      <c r="E152" s="140" t="s">
        <v>150</v>
      </c>
    </row>
    <row r="153" spans="4:7" ht="15">
      <c r="D153" s="140" t="s">
        <v>28</v>
      </c>
      <c r="E153" s="140" t="s">
        <v>28</v>
      </c>
    </row>
    <row r="154" spans="4:7" ht="15">
      <c r="D154" s="140" t="s">
        <v>29</v>
      </c>
      <c r="E154" s="140" t="s">
        <v>29</v>
      </c>
    </row>
    <row r="155" spans="4:7" ht="15">
      <c r="D155" s="140" t="s">
        <v>30</v>
      </c>
      <c r="E155" s="140" t="s">
        <v>30</v>
      </c>
    </row>
    <row r="156" spans="4:7" ht="15">
      <c r="D156" s="140" t="s">
        <v>151</v>
      </c>
      <c r="E156" s="140" t="s">
        <v>151</v>
      </c>
    </row>
    <row r="157" spans="4:7" ht="15">
      <c r="D157" s="140" t="s">
        <v>31</v>
      </c>
      <c r="E157" s="140" t="s">
        <v>31</v>
      </c>
    </row>
    <row r="158" spans="4:7" ht="15">
      <c r="D158" s="140" t="s">
        <v>20</v>
      </c>
      <c r="E158" s="140" t="s">
        <v>20</v>
      </c>
    </row>
    <row r="159" spans="4:7" ht="15">
      <c r="D159" s="140" t="s">
        <v>21</v>
      </c>
      <c r="E159" s="140" t="s">
        <v>21</v>
      </c>
    </row>
    <row r="160" spans="4:7" ht="15">
      <c r="D160" s="140" t="s">
        <v>65</v>
      </c>
      <c r="E160" s="140" t="s">
        <v>65</v>
      </c>
    </row>
    <row r="161" spans="4:5" ht="15">
      <c r="D161" s="140"/>
      <c r="E161" s="140"/>
    </row>
    <row r="162" spans="4:5">
      <c r="D162" s="139"/>
      <c r="E162" s="139"/>
    </row>
    <row r="163" spans="4:5">
      <c r="D163" s="139"/>
      <c r="E163" s="139"/>
    </row>
    <row r="164" spans="4:5">
      <c r="D164" s="139"/>
      <c r="E164" s="139"/>
    </row>
    <row r="165" spans="4:5">
      <c r="D165" s="139"/>
      <c r="E165" s="139"/>
    </row>
    <row r="166" spans="4:5">
      <c r="D166" s="139"/>
      <c r="E166" s="139"/>
    </row>
    <row r="167" spans="4:5">
      <c r="D167" s="139"/>
      <c r="E167" s="139"/>
    </row>
    <row r="168" spans="4:5">
      <c r="D168" s="139"/>
      <c r="E168" s="139"/>
    </row>
    <row r="169" spans="4:5">
      <c r="D169" s="139"/>
      <c r="E169" s="139"/>
    </row>
    <row r="170" spans="4:5">
      <c r="D170" s="139"/>
      <c r="E170" s="139"/>
    </row>
    <row r="171" spans="4:5">
      <c r="D171" s="139"/>
      <c r="E171" s="139"/>
    </row>
    <row r="172" spans="4:5">
      <c r="D172" s="139"/>
      <c r="E172" s="139"/>
    </row>
    <row r="173" spans="4:5">
      <c r="D173" s="139"/>
      <c r="E173" s="139"/>
    </row>
    <row r="174" spans="4:5">
      <c r="D174" s="139"/>
      <c r="E174" s="139"/>
    </row>
    <row r="175" spans="4:5">
      <c r="D175" s="139"/>
      <c r="E175" s="139"/>
    </row>
    <row r="176" spans="4:5">
      <c r="D176" s="139"/>
      <c r="E176" s="139"/>
    </row>
    <row r="177" spans="4:5">
      <c r="D177" s="139"/>
      <c r="E177" s="139"/>
    </row>
    <row r="178" spans="4:5">
      <c r="D178" s="139"/>
      <c r="E178" s="139"/>
    </row>
    <row r="179" spans="4:5">
      <c r="D179" s="139"/>
      <c r="E179" s="139"/>
    </row>
    <row r="180" spans="4:5">
      <c r="D180" s="139"/>
      <c r="E180" s="139"/>
    </row>
    <row r="181" spans="4:5">
      <c r="D181" s="139"/>
      <c r="E181" s="139"/>
    </row>
    <row r="182" spans="4:5">
      <c r="D182" s="139"/>
      <c r="E182" s="139"/>
    </row>
    <row r="183" spans="4:5">
      <c r="D183" s="139"/>
      <c r="E183" s="139"/>
    </row>
    <row r="184" spans="4:5">
      <c r="D184" s="139"/>
      <c r="E184" s="139"/>
    </row>
  </sheetData>
  <autoFilter ref="A10:J143">
    <filterColumn colId="0">
      <iconFilter iconSet="3Arrows"/>
    </filterColumn>
    <filterColumn colId="9">
      <customFilters and="1">
        <customFilter operator="notEqual" val="0"/>
      </customFilters>
    </filterColumn>
  </autoFilter>
  <mergeCells count="2">
    <mergeCell ref="A4:I4"/>
    <mergeCell ref="F1:I3"/>
  </mergeCells>
  <phoneticPr fontId="0" type="noConversion"/>
  <dataValidations count="2">
    <dataValidation type="list" allowBlank="1" showInputMessage="1" showErrorMessage="1" sqref="E11:E143">
      <formula1>$D$147:$D$160</formula1>
    </dataValidation>
    <dataValidation type="list" allowBlank="1" showInputMessage="1" showErrorMessage="1" sqref="F11:F143">
      <formula1>$E$147:$E$159</formula1>
    </dataValidation>
  </dataValidations>
  <pageMargins left="0.70866141732283472" right="0.23622047244094491" top="0.19685039370078741" bottom="0.19685039370078741" header="0.31496062992125984" footer="0.31496062992125984"/>
  <pageSetup paperSize="9" scale="48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ведомственная</vt:lpstr>
      <vt:lpstr>функционал</vt:lpstr>
      <vt:lpstr>программы</vt:lpstr>
      <vt:lpstr>ведомственная!Заголовки_для_печати</vt:lpstr>
      <vt:lpstr>программы!Заголовки_для_печати</vt:lpstr>
      <vt:lpstr>функционал!Заголовки_для_печати</vt:lpstr>
      <vt:lpstr>ведомственная!Область_печати</vt:lpstr>
      <vt:lpstr>программы!Область_печати</vt:lpstr>
      <vt:lpstr>функционал!Область_печати</vt:lpstr>
    </vt:vector>
  </TitlesOfParts>
  <Company>unKnown+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2021-11-16T06:41:36Z</cp:lastPrinted>
  <dcterms:created xsi:type="dcterms:W3CDTF">2005-08-12T06:34:11Z</dcterms:created>
  <dcterms:modified xsi:type="dcterms:W3CDTF">2021-11-16T06:41:52Z</dcterms:modified>
</cp:coreProperties>
</file>