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C:\Документы Хохольское городское\бюджет 2023\бюджет Хохольского город пос на 2023 и 2024-2025 гг\"/>
    </mc:Choice>
  </mc:AlternateContent>
  <xr:revisionPtr revIDLastSave="0" documentId="13_ncr:1_{3BA4C0F0-2FB9-442E-91E0-FA1FC41C43D2}" xr6:coauthVersionLast="47" xr6:coauthVersionMax="47" xr10:uidLastSave="{00000000-0000-0000-0000-000000000000}"/>
  <bookViews>
    <workbookView xWindow="-120" yWindow="-120" windowWidth="24240" windowHeight="13140" tabRatio="643" activeTab="2" xr2:uid="{00000000-000D-0000-FFFF-FFFF00000000}"/>
  </bookViews>
  <sheets>
    <sheet name="Ведомственная" sheetId="14" r:id="rId1"/>
    <sheet name="Функциональная" sheetId="15" r:id="rId2"/>
    <sheet name="Программная" sheetId="16" r:id="rId3"/>
  </sheets>
  <definedNames>
    <definedName name="_xlnm._FilterDatabase" localSheetId="0" hidden="1">Ведомственная!$A$7:$J$151</definedName>
    <definedName name="_xlnm._FilterDatabase" localSheetId="2" hidden="1">Программная!$A$7:$J$89</definedName>
    <definedName name="_xlnm._FilterDatabase" localSheetId="1" hidden="1">Функциональная!$A$8:$I$152</definedName>
    <definedName name="_xlnm.Print_Area" localSheetId="0">Ведомственная!$A$1:$I$151</definedName>
    <definedName name="_xlnm.Print_Area" localSheetId="2">Программная!$A$1:$I$89</definedName>
    <definedName name="_xlnm.Print_Area" localSheetId="1">Функциональная!$A$1:$H$152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9" i="16" l="1"/>
  <c r="J10" i="16"/>
  <c r="J11" i="16"/>
  <c r="J12" i="16"/>
  <c r="J13" i="16"/>
  <c r="J14" i="16"/>
  <c r="J15" i="16"/>
  <c r="J16" i="16"/>
  <c r="J17" i="16"/>
  <c r="J18" i="16"/>
  <c r="J19" i="16"/>
  <c r="J20" i="16"/>
  <c r="J21" i="16"/>
  <c r="J22" i="16"/>
  <c r="J23" i="16"/>
  <c r="J24" i="16"/>
  <c r="J25" i="16"/>
  <c r="J26" i="16"/>
  <c r="J27" i="16"/>
  <c r="J28" i="16"/>
  <c r="J29" i="16"/>
  <c r="J30" i="16"/>
  <c r="J31" i="16"/>
  <c r="J32" i="16"/>
  <c r="J33" i="16"/>
  <c r="J34" i="16"/>
  <c r="J35" i="16"/>
  <c r="J36" i="16"/>
  <c r="J37" i="16"/>
  <c r="J38" i="16"/>
  <c r="J39" i="16"/>
  <c r="J40" i="16"/>
  <c r="J41" i="16"/>
  <c r="J42" i="16"/>
  <c r="J43" i="16"/>
  <c r="J44" i="16"/>
  <c r="J45" i="16"/>
  <c r="J46" i="16"/>
  <c r="J47" i="16"/>
  <c r="J48" i="16"/>
  <c r="J49" i="16"/>
  <c r="J50" i="16"/>
  <c r="J51" i="16"/>
  <c r="J52" i="16"/>
  <c r="J53" i="16"/>
  <c r="J54" i="16"/>
  <c r="J55" i="16"/>
  <c r="J56" i="16"/>
  <c r="J57" i="16"/>
  <c r="J58" i="16"/>
  <c r="J59" i="16"/>
  <c r="J60" i="16"/>
  <c r="J61" i="16"/>
  <c r="J62" i="16"/>
  <c r="J63" i="16"/>
  <c r="J64" i="16"/>
  <c r="J65" i="16"/>
  <c r="J66" i="16"/>
  <c r="J67" i="16"/>
  <c r="J68" i="16"/>
  <c r="J69" i="16"/>
  <c r="J70" i="16"/>
  <c r="J71" i="16"/>
  <c r="J72" i="16"/>
  <c r="J73" i="16"/>
  <c r="J74" i="16"/>
  <c r="J75" i="16"/>
  <c r="J76" i="16"/>
  <c r="J77" i="16"/>
  <c r="J78" i="16"/>
  <c r="J79" i="16"/>
  <c r="J80" i="16"/>
  <c r="J81" i="16"/>
  <c r="J82" i="16"/>
  <c r="J83" i="16"/>
  <c r="J84" i="16"/>
  <c r="J85" i="16"/>
  <c r="J86" i="16"/>
  <c r="J87" i="16"/>
  <c r="J88" i="16"/>
  <c r="J9" i="14"/>
  <c r="J10" i="14"/>
  <c r="J11" i="14"/>
  <c r="J12" i="14"/>
  <c r="J13" i="14"/>
  <c r="J14" i="14"/>
  <c r="J15" i="14"/>
  <c r="J16" i="14"/>
  <c r="J17" i="14"/>
  <c r="J18" i="14"/>
  <c r="J19" i="14"/>
  <c r="J20" i="14"/>
  <c r="J21" i="14"/>
  <c r="J22" i="14"/>
  <c r="J23" i="14"/>
  <c r="J24" i="14"/>
  <c r="J25" i="14"/>
  <c r="J26" i="14"/>
  <c r="J27" i="14"/>
  <c r="J28" i="14"/>
  <c r="J29" i="14"/>
  <c r="J30" i="14"/>
  <c r="J31" i="14"/>
  <c r="J32" i="14"/>
  <c r="J33" i="14"/>
  <c r="J34" i="14"/>
  <c r="J35" i="14"/>
  <c r="J36" i="14"/>
  <c r="J37" i="14"/>
  <c r="J38" i="14"/>
  <c r="J39" i="14"/>
  <c r="J40" i="14"/>
  <c r="J41" i="14"/>
  <c r="J42" i="14"/>
  <c r="J43" i="14"/>
  <c r="J44" i="14"/>
  <c r="J45" i="14"/>
  <c r="J46" i="14"/>
  <c r="J47" i="14"/>
  <c r="J48" i="14"/>
  <c r="J49" i="14"/>
  <c r="J50" i="14"/>
  <c r="J51" i="14"/>
  <c r="J52" i="14"/>
  <c r="J53" i="14"/>
  <c r="J54" i="14"/>
  <c r="J55" i="14"/>
  <c r="J56" i="14"/>
  <c r="J57" i="14"/>
  <c r="J58" i="14"/>
  <c r="J59" i="14"/>
  <c r="J60" i="14"/>
  <c r="J61" i="14"/>
  <c r="J62" i="14"/>
  <c r="J63" i="14"/>
  <c r="J64" i="14"/>
  <c r="J65" i="14"/>
  <c r="J66" i="14"/>
  <c r="J67" i="14"/>
  <c r="J68" i="14"/>
  <c r="J69" i="14"/>
  <c r="J70" i="14"/>
  <c r="J71" i="14"/>
  <c r="J72" i="14"/>
  <c r="J73" i="14"/>
  <c r="J74" i="14"/>
  <c r="J75" i="14"/>
  <c r="J76" i="14"/>
  <c r="J77" i="14"/>
  <c r="J78" i="14"/>
  <c r="J79" i="14"/>
  <c r="J80" i="14"/>
  <c r="J81" i="14"/>
  <c r="J82" i="14"/>
  <c r="J83" i="14"/>
  <c r="J84" i="14"/>
  <c r="J85" i="14"/>
  <c r="J86" i="14"/>
  <c r="J87" i="14"/>
  <c r="J88" i="14"/>
  <c r="J89" i="14"/>
  <c r="J90" i="14"/>
  <c r="J91" i="14"/>
  <c r="J92" i="14"/>
  <c r="J93" i="14"/>
  <c r="J94" i="14"/>
  <c r="J95" i="14"/>
  <c r="J96" i="14"/>
  <c r="J97" i="14"/>
  <c r="J98" i="14"/>
  <c r="J99" i="14"/>
  <c r="J100" i="14"/>
  <c r="J101" i="14"/>
  <c r="J102" i="14"/>
  <c r="J103" i="14"/>
  <c r="J104" i="14"/>
  <c r="J105" i="14"/>
  <c r="J106" i="14"/>
  <c r="J107" i="14"/>
  <c r="J108" i="14"/>
  <c r="J109" i="14"/>
  <c r="J110" i="14"/>
  <c r="J111" i="14"/>
  <c r="J112" i="14"/>
  <c r="J113" i="14"/>
  <c r="J114" i="14"/>
  <c r="J115" i="14"/>
  <c r="J116" i="14"/>
  <c r="J117" i="14"/>
  <c r="J118" i="14"/>
  <c r="J119" i="14"/>
  <c r="J120" i="14"/>
  <c r="J121" i="14"/>
  <c r="J122" i="14"/>
  <c r="J123" i="14"/>
  <c r="J124" i="14"/>
  <c r="J125" i="14"/>
  <c r="J126" i="14"/>
  <c r="J127" i="14"/>
  <c r="J128" i="14"/>
  <c r="J129" i="14"/>
  <c r="J130" i="14"/>
  <c r="J131" i="14"/>
  <c r="J132" i="14"/>
  <c r="J133" i="14"/>
  <c r="J134" i="14"/>
  <c r="J135" i="14"/>
  <c r="J136" i="14"/>
  <c r="J137" i="14"/>
  <c r="J138" i="14"/>
  <c r="J139" i="14"/>
  <c r="J140" i="14"/>
  <c r="J141" i="14"/>
  <c r="J142" i="14"/>
  <c r="J143" i="14"/>
  <c r="J144" i="14"/>
  <c r="J145" i="14"/>
  <c r="J146" i="14"/>
  <c r="J147" i="14"/>
  <c r="J148" i="14"/>
  <c r="J149" i="14"/>
  <c r="J150" i="14"/>
  <c r="J151" i="14"/>
  <c r="I10" i="15"/>
  <c r="I11" i="15"/>
  <c r="I12" i="15"/>
  <c r="I13" i="15"/>
  <c r="I14" i="15"/>
  <c r="I15" i="15"/>
  <c r="I16" i="15"/>
  <c r="I17" i="15"/>
  <c r="I18" i="15"/>
  <c r="I19" i="15"/>
  <c r="I20" i="15"/>
  <c r="I21" i="15"/>
  <c r="I22" i="15"/>
  <c r="I23" i="15"/>
  <c r="I24" i="15"/>
  <c r="I25" i="15"/>
  <c r="I26" i="15"/>
  <c r="I27" i="15"/>
  <c r="I28" i="15"/>
  <c r="I29" i="15"/>
  <c r="I30" i="15"/>
  <c r="I31" i="15"/>
  <c r="I32" i="15"/>
  <c r="I33" i="15"/>
  <c r="I34" i="15"/>
  <c r="I35" i="15"/>
  <c r="I36" i="15"/>
  <c r="I37" i="15"/>
  <c r="I38" i="15"/>
  <c r="I39" i="15"/>
  <c r="I40" i="15"/>
  <c r="I41" i="15"/>
  <c r="I42" i="15"/>
  <c r="I43" i="15"/>
  <c r="I44" i="15"/>
  <c r="I45" i="15"/>
  <c r="I46" i="15"/>
  <c r="I47" i="15"/>
  <c r="I48" i="15"/>
  <c r="I49" i="15"/>
  <c r="I50" i="15"/>
  <c r="I51" i="15"/>
  <c r="I52" i="15"/>
  <c r="I53" i="15"/>
  <c r="I54" i="15"/>
  <c r="I55" i="15"/>
  <c r="I56" i="15"/>
  <c r="I57" i="15"/>
  <c r="I58" i="15"/>
  <c r="I59" i="15"/>
  <c r="I60" i="15"/>
  <c r="I61" i="15"/>
  <c r="I62" i="15"/>
  <c r="I63" i="15"/>
  <c r="I64" i="15"/>
  <c r="I65" i="15"/>
  <c r="I66" i="15"/>
  <c r="I67" i="15"/>
  <c r="I68" i="15"/>
  <c r="I69" i="15"/>
  <c r="I70" i="15"/>
  <c r="I71" i="15"/>
  <c r="I72" i="15"/>
  <c r="I73" i="15"/>
  <c r="I74" i="15"/>
  <c r="I75" i="15"/>
  <c r="I76" i="15"/>
  <c r="I77" i="15"/>
  <c r="I78" i="15"/>
  <c r="I79" i="15"/>
  <c r="I80" i="15"/>
  <c r="I81" i="15"/>
  <c r="I82" i="15"/>
  <c r="I83" i="15"/>
  <c r="I84" i="15"/>
  <c r="I85" i="15"/>
  <c r="I86" i="15"/>
  <c r="I87" i="15"/>
  <c r="I88" i="15"/>
  <c r="I89" i="15"/>
  <c r="I90" i="15"/>
  <c r="I91" i="15"/>
  <c r="I92" i="15"/>
  <c r="I93" i="15"/>
  <c r="I94" i="15"/>
  <c r="I95" i="15"/>
  <c r="I96" i="15"/>
  <c r="I97" i="15"/>
  <c r="I98" i="15"/>
  <c r="I99" i="15"/>
  <c r="I100" i="15"/>
  <c r="I101" i="15"/>
  <c r="I102" i="15"/>
  <c r="I103" i="15"/>
  <c r="I104" i="15"/>
  <c r="I105" i="15"/>
  <c r="I106" i="15"/>
  <c r="I107" i="15"/>
  <c r="I108" i="15"/>
  <c r="I109" i="15"/>
  <c r="I110" i="15"/>
  <c r="I111" i="15"/>
  <c r="I112" i="15"/>
  <c r="I113" i="15"/>
  <c r="I114" i="15"/>
  <c r="I115" i="15"/>
  <c r="I116" i="15"/>
  <c r="I117" i="15"/>
  <c r="I118" i="15"/>
  <c r="I119" i="15"/>
  <c r="I120" i="15"/>
  <c r="I121" i="15"/>
  <c r="I122" i="15"/>
  <c r="I123" i="15"/>
  <c r="I124" i="15"/>
  <c r="I125" i="15"/>
  <c r="I126" i="15"/>
  <c r="I127" i="15"/>
  <c r="I128" i="15"/>
  <c r="I129" i="15"/>
  <c r="I130" i="15"/>
  <c r="I131" i="15"/>
  <c r="I132" i="15"/>
  <c r="I133" i="15"/>
  <c r="I134" i="15"/>
  <c r="I135" i="15"/>
  <c r="I136" i="15"/>
  <c r="I137" i="15"/>
  <c r="I138" i="15"/>
  <c r="I139" i="15"/>
  <c r="I140" i="15"/>
  <c r="I141" i="15"/>
  <c r="I142" i="15"/>
  <c r="I143" i="15"/>
  <c r="I144" i="15"/>
  <c r="I145" i="15"/>
  <c r="I146" i="15"/>
  <c r="I147" i="15"/>
  <c r="I148" i="15"/>
  <c r="I149" i="15"/>
  <c r="I150" i="15"/>
  <c r="I151" i="15"/>
  <c r="I152" i="15"/>
  <c r="I9" i="15"/>
  <c r="J89" i="16" l="1"/>
  <c r="J8" i="14" l="1"/>
  <c r="J8" i="16" l="1"/>
</calcChain>
</file>

<file path=xl/sharedStrings.xml><?xml version="1.0" encoding="utf-8"?>
<sst xmlns="http://schemas.openxmlformats.org/spreadsheetml/2006/main" count="1387" uniqueCount="254">
  <si>
    <t>01</t>
  </si>
  <si>
    <t>02</t>
  </si>
  <si>
    <t>Функционирование высшего должностного лица субъекта Российской Федерации и муниципального образования</t>
  </si>
  <si>
    <t>03</t>
  </si>
  <si>
    <t>04</t>
  </si>
  <si>
    <t>Другие общегосударственные расходы</t>
  </si>
  <si>
    <t>09</t>
  </si>
  <si>
    <t>05</t>
  </si>
  <si>
    <t>08</t>
  </si>
  <si>
    <t>Транспорт</t>
  </si>
  <si>
    <t>Другие вопросы в области национальной экономики</t>
  </si>
  <si>
    <t>Благоустройство</t>
  </si>
  <si>
    <t>Культура</t>
  </si>
  <si>
    <t>10</t>
  </si>
  <si>
    <t>11</t>
  </si>
  <si>
    <t>13</t>
  </si>
  <si>
    <t>14</t>
  </si>
  <si>
    <t>01 3 02 90320</t>
  </si>
  <si>
    <t>Расходы, связанные с деятельностью органов территориального общественного самоуправления (ТОС)</t>
  </si>
  <si>
    <t>ЖИЛИЩНО-КОММУНАЛЬНОЕ ХОЗЯЙСТВО</t>
  </si>
  <si>
    <t>Жилищное хозяйство</t>
  </si>
  <si>
    <t>Коммунальное хозяйство</t>
  </si>
  <si>
    <t>Другие вопросы в области жилищно-коммунального хозяйства</t>
  </si>
  <si>
    <t>01 1 02 90011</t>
  </si>
  <si>
    <t>01 1 02 90012</t>
  </si>
  <si>
    <t>Другие вопросы в области национальной безопасности и правоохранительной деятельности</t>
  </si>
  <si>
    <t>01 1 01 90020</t>
  </si>
  <si>
    <t>01 1 01 90010</t>
  </si>
  <si>
    <t>01 1 02 90010</t>
  </si>
  <si>
    <t>01 1 03 90050</t>
  </si>
  <si>
    <t>01 1 03 90260</t>
  </si>
  <si>
    <t>01 1 03 90070</t>
  </si>
  <si>
    <t>01 1 03 90150</t>
  </si>
  <si>
    <t>01 1 03 90140</t>
  </si>
  <si>
    <t>01 1 03 90460</t>
  </si>
  <si>
    <t>01 4 01 90590</t>
  </si>
  <si>
    <t>СОЦИАЛЬНАЯ ПОЛИТИКА</t>
  </si>
  <si>
    <t>01 1 05 90130</t>
  </si>
  <si>
    <t>01 1 03 90160</t>
  </si>
  <si>
    <t>01 1 03 90180</t>
  </si>
  <si>
    <t>КУЛЬТУРА, КИНЕМАТОГРАФИЯ</t>
  </si>
  <si>
    <t>НАЦИОНАЛЬНАЯ ОБОРОНА</t>
  </si>
  <si>
    <t>Мобилизационная и вневойсковая  подготовка</t>
  </si>
  <si>
    <t>01 1 02 51180</t>
  </si>
  <si>
    <t>Защита населения и территории от чрезвычайных ситуаций природного и техногенного характера, пожарная безопасность</t>
  </si>
  <si>
    <t>01 1 04 90190</t>
  </si>
  <si>
    <t>ОБСЛУЖИВАНИЕ ГОСУДАРСТВЕННОГО И МУНИЦИПАЛЬНОГО ДОЛГА</t>
  </si>
  <si>
    <t>Наименование</t>
  </si>
  <si>
    <t>ГРБС</t>
  </si>
  <si>
    <t>РЗ</t>
  </si>
  <si>
    <t>ПР</t>
  </si>
  <si>
    <t>ЦСР</t>
  </si>
  <si>
    <t>ВР</t>
  </si>
  <si>
    <t xml:space="preserve">Сумма </t>
  </si>
  <si>
    <t>В С Е Г О</t>
  </si>
  <si>
    <t>ОБЩЕГОСУДАРСТВЕННЫЕ ВОПРОСЫ</t>
  </si>
  <si>
    <t>914</t>
  </si>
  <si>
    <t>01 0 00 00000</t>
  </si>
  <si>
    <t xml:space="preserve">Подпрограмма "Муниципальное управление" </t>
  </si>
  <si>
    <t>01 1 00 00000</t>
  </si>
  <si>
    <t>01 1 01 00000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</si>
  <si>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</si>
  <si>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01 1 00 00000 </t>
  </si>
  <si>
    <t>Резервные фонды</t>
  </si>
  <si>
    <t>01 1 04 00000</t>
  </si>
  <si>
    <t>01 1 04 90030</t>
  </si>
  <si>
    <t>01 1 03 00000</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</si>
  <si>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(Межбюджетные трансферты)</t>
  </si>
  <si>
    <t>01 1 02 00000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</si>
  <si>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</si>
  <si>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</si>
  <si>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НАЦИОНАЛЬНАЯ ЭКОНОМИКА</t>
  </si>
  <si>
    <t>Дорожное хозяйство (дорожные фонды)</t>
  </si>
  <si>
    <t>01 2 00 00000</t>
  </si>
  <si>
    <t>01 2 01 00000</t>
  </si>
  <si>
    <t>01 2 02 00000</t>
  </si>
  <si>
    <t>12</t>
  </si>
  <si>
    <t>01 3 10 00000</t>
  </si>
  <si>
    <t>01 3 00 00000</t>
  </si>
  <si>
    <t>01 3 01 00000</t>
  </si>
  <si>
    <t>01 3 02 00000</t>
  </si>
  <si>
    <t>01 4 00 00000</t>
  </si>
  <si>
    <t>01 4 01 00000</t>
  </si>
  <si>
    <t>Пенсионное обеспечение</t>
  </si>
  <si>
    <t>01 1 05 00000</t>
  </si>
  <si>
    <t>Социальное обеспечение населения</t>
  </si>
  <si>
    <t>ФИЗИЧЕСКАЯ КУЛЬТУРА И СПОРТ</t>
  </si>
  <si>
    <t xml:space="preserve">Физическая культура  </t>
  </si>
  <si>
    <t>Обслуживание государственного внутреннего и муниципального долга</t>
  </si>
  <si>
    <t>700</t>
  </si>
  <si>
    <t>№ п/п</t>
  </si>
  <si>
    <t>ВСЕГО</t>
  </si>
  <si>
    <t>1.1.</t>
  </si>
  <si>
    <t>01 1  01 90010</t>
  </si>
  <si>
    <t xml:space="preserve">01 1 01 90020 </t>
  </si>
  <si>
    <t>1.2.</t>
  </si>
  <si>
    <t>1.3.</t>
  </si>
  <si>
    <t>200</t>
  </si>
  <si>
    <t>01 1 05 90410</t>
  </si>
  <si>
    <t>01 4 02 90590</t>
  </si>
  <si>
    <t>01 1 02 90015</t>
  </si>
  <si>
    <t>01 1 02 90013</t>
  </si>
  <si>
    <t>01 1 02 90014</t>
  </si>
  <si>
    <t xml:space="preserve">01 3 F2 55550 </t>
  </si>
  <si>
    <t>01 1 03 S8380</t>
  </si>
  <si>
    <t>Другие вопросы в области культуры, кинематографии</t>
  </si>
  <si>
    <t>01 4 A1 55130</t>
  </si>
  <si>
    <t>01 4 01 S8750</t>
  </si>
  <si>
    <t>01 4 02 00000</t>
  </si>
  <si>
    <t>01 4 A1 Д5130</t>
  </si>
  <si>
    <t>(тыс.рублей)  2023 г.</t>
  </si>
  <si>
    <t>(тыс.рублей)  2024 г.</t>
  </si>
  <si>
    <t>Подпрограмма  "Развитие жилищно-коммунального хозяйства и благоустройства сельского поселения"</t>
  </si>
  <si>
    <t>Осуществление первичного воинского учета на территориях, где отсутствуют военные комиссариаты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</si>
  <si>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первичного воинского учета на территориях, где отсутствуют военные комиссариаты  (Закупка товаров, работ и услуг для государственных (муниципальных) нужд)</t>
  </si>
  <si>
    <t>Расходы на содержание имущества, относящегося к казне поселения (Закупка товаров, работ и услуг для государственных (муниципальных) нужд)</t>
  </si>
  <si>
    <t>Расходы на межевание границ земельных участков (Закупка товаров, работ и услуг для государственных (муниципальных) нужд)</t>
  </si>
  <si>
    <t>Расходы по постановке на кадастровый учет объектов муниципальной собственности и инженерной инфраструктуры, осуществление оценки   (Закупка товаров, работ и услуг для государственных (муниципальных) нужд)</t>
  </si>
  <si>
    <t>Расходы по государственной регистрации права собственности на земельные участки   (Закупка товаров, работ и услуг для государственных (муниципальных) нужд)</t>
  </si>
  <si>
    <t>Оказание материальной помощи малообеспеченным слоям граждан, попавших в трудную жизненную ситуацию (Социальное обеспечение и иные выплаты населению)</t>
  </si>
  <si>
    <t xml:space="preserve"> Mероприятия по развитию градостроительной деятельности  (Закупка товаров, работ и услуг для государственных (муниципальных) нужд)</t>
  </si>
  <si>
    <t>Подготовка и проведение празднования памятных дат муниципальных образований Воронежской области  (Закупка товаров, работ и услуг для государственных (муниципальных) нужд)</t>
  </si>
  <si>
    <t>Единовременная выплата муниципальному служащему денежного поощрения в связи с выходом на пенсию при увольнении с муниципальной службы (Социальное обеспечение и иные выплаты населению)</t>
  </si>
  <si>
    <t>Ремонт автомобильных дорог общего пользования местного значения  (Закупка товаров, работ и услуг для государственных (муниципальных) нужд)</t>
  </si>
  <si>
    <t>Содержание автомобильных дорог общего пользования местного значения  (Закупка товаров, работ и услуг для государственных (муниципальных) нужд)</t>
  </si>
  <si>
    <t>Установка искусственного освещения, на участках повышенной опасности   (Закупка товаров, работ и услуг для государственных (муниципальных) нужд)</t>
  </si>
  <si>
    <t>Ремонт и содержание автомобильных  дорог (Закупка товаров, работ и услуг для государственных (муниципальных) нужд)</t>
  </si>
  <si>
    <t>Расходы средств дорожного фонда  (Закупка товаров, работ и услуг для государственных (муниципальных) нужд)</t>
  </si>
  <si>
    <t>Поддержка жилищного хозяйства (Закупка товаров, работ и услуг для государственных (муниципальных) нужд)</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</si>
  <si>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 (Закупка товаров, работ и услуг для государственных (муниципальных) нужд)</t>
  </si>
  <si>
    <t>Мероприятия в области коммунального хозяйства (Закупка товаров, работ и услуг для государственных (муниципальных) нужд)</t>
  </si>
  <si>
    <t>Мероприятия, направленные на улучшения водоснабжения населения качественной питьевой водой (Закупка товаров, работ и услуг для государственных (муниципальных) нужд)</t>
  </si>
  <si>
    <t>Организация газификации (Закупка товаров, работ и услуг для государственных (муниципальных) нужд)</t>
  </si>
  <si>
    <t>Cофинансирование расходных обязательств, возникающих при выполнении полномочий органов местного самоуправления по вопросам местного значения в сфере обеспечения уличного освещения  (Закупка товаров, работ и услуг для государственных (муниципальных) нужд)</t>
  </si>
  <si>
    <t>Расходы на уличное освещение  (Закупка товаров, работ и услуг для государственных (муниципальных) нужд)</t>
  </si>
  <si>
    <t>Расходы на озеленение (Закупка товаров, работ и услуг для государственных (муниципальных) нужд)</t>
  </si>
  <si>
    <t>Расходы на организацию и содержание мест захоронения  (Закупка товаров, работ и услуг для государственных (муниципальных) нужд)</t>
  </si>
  <si>
    <t xml:space="preserve"> Мероприятия на благоустройство мест массового отдыха населения  (Закупка товаров, работ и услуг для государственных (муниципальных) нужд)</t>
  </si>
  <si>
    <t xml:space="preserve">Подпрограмма  "Развитие культуры, физической культуры и спорта на территории сельского поселения" </t>
  </si>
  <si>
    <t>Расходы на обеспечение деятельности (оказание услуг) муниципальных учреждений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</si>
  <si>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(Иные бюджетные ассигнования)</t>
  </si>
  <si>
    <t xml:space="preserve"> Содействие сохранению и развитию муниципальных учреждений культуры (Закупка товаров, работ и услуг для государственных (муниципальных) нужд)</t>
  </si>
  <si>
    <t>1.</t>
  </si>
  <si>
    <t>Основное мероприятие "Обеспечение деятельности органов местного самоуправления"</t>
  </si>
  <si>
    <t>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</si>
  <si>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"Обеспечение реализации муниципальной программы"</t>
  </si>
  <si>
    <t xml:space="preserve">1.4. </t>
  </si>
  <si>
    <t>Расходы на обеспечение функций органов местного самоуправления в части финансирования главы администрации городского (сельского) поселения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</si>
  <si>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части финансирования главы администрации городского (сельского) поселения (Закупка товаров, работ и услуг для государственных (муниципальных) нужд)</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</si>
  <si>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</si>
  <si>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 (Закупка товаров, работ и услуг для государственных (муниципальных) нужд)</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</si>
  <si>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  (Иные бюджетные ассигнования)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</si>
  <si>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(Межбюджетные трансферты)</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</si>
  <si>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(Межбюджетные трансферты)</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</si>
  <si>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муниципаьных нужд  (Межбюджетные трансферты)</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</si>
  <si>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(Межбюджетные трансферты)</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</si>
  <si>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  (Межбюджетные трансферты)</t>
  </si>
  <si>
    <t>Мероприятия по предупреждению и ликвидация последствий чрезвычайных ситуаций и стихийных бедствий природного и техногенного характера (Закупка товаров, работ и услуг для государственных (муниципальных) нужд)</t>
  </si>
  <si>
    <t>Реализация других функций, связанных с обеспечением национальной безопасности и правоохранительной деятельности  (Закупка товаров, работ и услуг для государственных (муниципальных) нужд)</t>
  </si>
  <si>
    <t>01 1 04 90040</t>
  </si>
  <si>
    <t>01 1 04 90070</t>
  </si>
  <si>
    <t>01 1 04 90140</t>
  </si>
  <si>
    <t>01 1 04 90150</t>
  </si>
  <si>
    <t>01 1 04 90460</t>
  </si>
  <si>
    <t>01 1 04 S8380</t>
  </si>
  <si>
    <t>01 1 04 90130</t>
  </si>
  <si>
    <t>01 1 04 90410</t>
  </si>
  <si>
    <t>01 1 04 90160</t>
  </si>
  <si>
    <t>01 2 01 80601</t>
  </si>
  <si>
    <t>01 2 01 80602</t>
  </si>
  <si>
    <t>01 2 01 80603</t>
  </si>
  <si>
    <t>01 2 01 90270</t>
  </si>
  <si>
    <t>01 2 01 S8850</t>
  </si>
  <si>
    <t>01 2 02 80600</t>
  </si>
  <si>
    <t>2.</t>
  </si>
  <si>
    <t xml:space="preserve">2.1. </t>
  </si>
  <si>
    <t xml:space="preserve">2.2. </t>
  </si>
  <si>
    <t>Основное мероприятие «Обеспечение модернизации,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</si>
  <si>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</si>
  <si>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3.</t>
  </si>
  <si>
    <t>3.1.</t>
  </si>
  <si>
    <t>01 3 01 90350</t>
  </si>
  <si>
    <t>01 3 01 90360</t>
  </si>
  <si>
    <t>01 3 01 S8830</t>
  </si>
  <si>
    <t>01 3 01 90340</t>
  </si>
  <si>
    <t>01 3 01 90290</t>
  </si>
  <si>
    <t>01 3 01 90370</t>
  </si>
  <si>
    <t>Капитальный ремонт и ремонт автомобильных дорог общего пользования местного значения  (Закупка товаров, работ и услуг для государственных (муниципальных) нужд)</t>
  </si>
  <si>
    <t>01 1 01 S9180</t>
  </si>
  <si>
    <t>Приобретение служебного автотранспорта органам местного самоуправления поселений Воронежской области (Закупка товаров, работ и услуг для государственных (муниципальных) нужд)</t>
  </si>
  <si>
    <t>Переселение граждан из жилых помещений, признанных непригодными для проживания  (Закупка товаров, работ и услуг для государственных (муниципальных) нужд)</t>
  </si>
  <si>
    <t>01 3 01 S9120</t>
  </si>
  <si>
    <t>Подготовка объектов теплоэнергетического хозяйства и коммунальной инфраструктуры к очередному отопительному периоду (Закупка товаров, работ и услуг для государственных (муниципальных) нужд)</t>
  </si>
  <si>
    <t>Основное мероприятие "Содержание и модернизация жилищно-коммунального комплекса"</t>
  </si>
  <si>
    <t>Основное мероприятие  "Благоустройство территории сельского поселения"</t>
  </si>
  <si>
    <t>3.2.</t>
  </si>
  <si>
    <t xml:space="preserve"> Субсидии на софинансирование капитальных вложений в объекты муниципальной собственности - Реконструкция очистных сооружений (Капитальные вложения в объекты государственной (муниципальной) собственности)</t>
  </si>
  <si>
    <t>01 3 01 S8100</t>
  </si>
  <si>
    <t>01 3 02 S8670</t>
  </si>
  <si>
    <t>01 3 02 90300</t>
  </si>
  <si>
    <t>Организация сбора и вывоза твердых коммунальных отходов на территории поселения (Закупка товаров, работ и услуг для государственных (муниципальных) нужд)</t>
  </si>
  <si>
    <t>01 3 02 90420</t>
  </si>
  <si>
    <t>01 3 02 90310</t>
  </si>
  <si>
    <t>01 3 02 90380</t>
  </si>
  <si>
    <t>01 3 02 90390</t>
  </si>
  <si>
    <t>Расходы на прочие мероприятия по благоустройству поселений (Закупка товаров, работ и услуг для государственных (муниципальных) нужд)</t>
  </si>
  <si>
    <t>Организация системы раздельного накопления твердых коммунальных отходов на территории Воронежской области</t>
  </si>
  <si>
    <t>01 3 02 S8000</t>
  </si>
  <si>
    <t>01 3 02 90330</t>
  </si>
  <si>
    <t xml:space="preserve"> Развитие сети учреждений культурно-досугового типа  (Капитальные вложения в объекты государственной (муниципальной) собственности)</t>
  </si>
  <si>
    <t xml:space="preserve"> Развитие сети учреждений культурно-досугового типа (в целях достижения значений дополнительного результата)  (Капитальные вложения в объекты государственной (муниципальной) собственности)</t>
  </si>
  <si>
    <t>01 4 02 90180</t>
  </si>
  <si>
    <t>Основное мероприятие "Создание условий для обеспечения деятельности и развития культурно - досуговых учреждений"</t>
  </si>
  <si>
    <t>Основное мероприятие "Организация и проведение культурно - досуговых и спортивных мероприятий"</t>
  </si>
  <si>
    <t>4.</t>
  </si>
  <si>
    <t>4.1.</t>
  </si>
  <si>
    <t>4.2.</t>
  </si>
  <si>
    <t>Организация и проведение культурно - досуговых мероприятий (Закупка товаров, работ и услуг для государственных (муниципальных) нужд)</t>
  </si>
  <si>
    <t>Мероприятия в области физической культуры и спорта (Закупка товаров, работ и услуг для государственных (муниципальных) нужд)</t>
  </si>
  <si>
    <t>Резервный фонд администрации сельского поселения  (Иные бюджетные ассигнования)</t>
  </si>
  <si>
    <t>Основное мероприятие "Обеспечение безопасности населения и природной среды на территории сельского поселения"</t>
  </si>
  <si>
    <t>Подпрограмма  "Развитие дорожного хозяйства"</t>
  </si>
  <si>
    <t xml:space="preserve">Софинансирование расходов муниципальных образований на обустройство территорий муниципальных образований (Моя улица) (Закупка товаров, работ и услуг для государственных (муниципальных) нужд) </t>
  </si>
  <si>
    <t>01 3 02 90790</t>
  </si>
  <si>
    <t>01 3 02 S8070</t>
  </si>
  <si>
    <t>Поддержка муниципальных программ в рамках регионального проекта «Формирование комфортной городской среды»</t>
  </si>
  <si>
    <t>01 3 02 F2 5555</t>
  </si>
  <si>
    <t>Расходы на обеспечение деятельности (оказание услуг) муниципальных учреждений  (Межбюджетные трансферты)</t>
  </si>
  <si>
    <t>Процентные платежи по муципальному долгу сельского поселения Хохольского муципального района в  (Обслуживание государственного (муниципального) долга)</t>
  </si>
  <si>
    <t>(тыс.рублей) 2023 г.</t>
  </si>
  <si>
    <t>(тыс.рублей) 2024 г.</t>
  </si>
  <si>
    <t>(тыс.рублей) 2025 г.</t>
  </si>
  <si>
    <t xml:space="preserve">(тыс.рублей) 2025 г. </t>
  </si>
  <si>
    <t>(тыс.рублей)  2025 г.</t>
  </si>
  <si>
    <t>01 2 01 90600</t>
  </si>
  <si>
    <t>3. Основное мероприятие "Иные расходные обязательства"</t>
  </si>
  <si>
    <t>Мероприятия, направленные на поддержку внутримуниципальных пассажирских перевозок в рамках подпрограммы "Муниципальное управление" программы "Устойчивое развитие Хохольского городского  поселения Хохольского муниципального района" (Закупка товаров, работ и услуг для государственных (муниципальных) нужд)</t>
  </si>
  <si>
    <t>ТРАНСПОРТ</t>
  </si>
  <si>
    <t>ПМероприятия, направленные на поддержку внутримуниципальных пассажирских перевозок в рамках подпрограммы "Муниципальное управление" программы "Устойчивое развитие Хохольского городского  поселения Хохольского муниципального района" (Закупка товаров, работ и услуг для государственных (муниципальных) нужд)</t>
  </si>
  <si>
    <t>Администрация Хохольского городского поселения Хохольского муниципального района Воронежской  области</t>
  </si>
  <si>
    <t xml:space="preserve">Ведомственная структура
расходов  бюджета Хохольского городского поселения  на 2023 год и плановый период 2024 и 2025 годов
</t>
  </si>
  <si>
    <t>Муниципальная программа "Устойчивое развитие Хохольского городского поселения Хохольского муниципального района"</t>
  </si>
  <si>
    <t>Расходы на обеспечение функций органов местного самоуправления в части финансирования главы администрации Хохольского городского поселения в рамках подпрограммы "Муниципальное управление" программы "Устойчивое развитиеХохольского городского поселения Хохольского муниципального района"(Межбюджетные трансферты))</t>
  </si>
  <si>
    <t>Расходы на содержание имущества, относящегося к казне района, в рамках подпрограммы "Муниципальное управление" программы "Устойчивое развитие Хохольского городского поселения Хохольского муниципального района"  (Закупка товаров, работ и услуг для государственных (муниципальных) нужд)</t>
  </si>
  <si>
    <t>Доплаты к пенсиям муниципальных служащих Хохольского городского поселения (Социальное обеспечение и иные выплаты населению)</t>
  </si>
  <si>
    <t xml:space="preserve">Распределение бюджетных ассигнований по разделам, подразделам, целевым статьям  (муниципальным программам Хохольского городского поселения Хохольского муниципального района ),  группам видов расходов классификации расходов                                                                                  районного бюджета на 2023 год и плановый период 2024 и 2025 годов
</t>
  </si>
  <si>
    <t>Распределение бюджетных ассигнований по целевым статьям (муниципальным программам Хохольского городского поселения Хохольского муниципального района), группам видов расходов, разделам, подразделам классификации расходов бюджета Хохольского городского поселения Хохольского муниципального района на 2023 год и плановый период 2024 и 2025 годов</t>
  </si>
  <si>
    <t>Муниципальная программа "Устойчивое развитие Хохольского городского поселения Хохольского муниципального района Воронежской области"</t>
  </si>
  <si>
    <t>01 3 01 78100</t>
  </si>
  <si>
    <t>Мероприятия по содержанию и благоустройству военно-мемориальных объектов (Закупка товаров, работ и услуг для государственных (муниципальных) нужд)</t>
  </si>
  <si>
    <t>01 1 03 S9260</t>
  </si>
  <si>
    <t>Приложение № 3                                                                              к решению  совета народных депутатов Хохольского городского поселения Хохольского муниципального района Воронежской области  "О бюджете Хохольского городского  поселения  на 2023 год и плановый период 2024 и 2025 годов"  № 61     от "28" декабря 2022 г.</t>
  </si>
  <si>
    <t xml:space="preserve">Приложение № 4    
к решению совета народных депутатов Хохольского городского поселения    Хохольского муниципального района Воронежской области  "О бюджете Хохольского городского поселения   на 2023 год и плановый период 2024 и 2025 годов " № 61    от "28" декабря 2022 г.  </t>
  </si>
  <si>
    <t xml:space="preserve">Приложение 5  к решению совета народных депутатов Хохольского городского поселения Хохольского муниципального района
«О  бюджете Хохольского городского поселения Хохольского муниципального района 2023 год и плановый период 2024 и 2025 годов "                                                                                                                                  
от 28   декабря 2022г.  № 61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</si>
</sst>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x14ac:knownFonts="1">
    <font>
      <sz val="11"/>
      <color theme="1"/>
      <name val="Calibri"/>
      <family val="2"/>
      <charset val="204"/>
      <scheme val="minor"/>
    </font>
    <font>
      <sz val="10"/>
      <name val="Arial Cyr"/>
      <charset val="204"/>
    </font>
    <font>
      <b/>
      <sz val="14"/>
      <name val="Times New Roman"/>
      <family val="1"/>
      <charset val="204"/>
    </font>
    <font>
      <b/>
      <sz val="10"/>
      <name val="Arial Cyr"/>
      <charset val="204"/>
    </font>
    <font>
      <sz val="13"/>
      <name val="Times New Roman"/>
      <family val="1"/>
      <charset val="204"/>
    </font>
    <font>
      <b/>
      <sz val="16"/>
      <name val="Times New Roman"/>
      <family val="1"/>
      <charset val="204"/>
    </font>
    <font>
      <b/>
      <sz val="14"/>
      <color rgb="FF000000"/>
      <name val="Times New Roman"/>
      <family val="1"/>
      <charset val="204"/>
    </font>
    <font>
      <sz val="14"/>
      <color rgb="FF000000"/>
      <name val="Times New Roman"/>
      <family val="1"/>
      <charset val="204"/>
    </font>
    <font>
      <sz val="11"/>
      <color rgb="FF000000"/>
      <name val="Calibri"/>
      <family val="2"/>
      <charset val="204"/>
      <scheme val="minor"/>
    </font>
    <font>
      <sz val="14"/>
      <name val="Times New Roman"/>
      <family val="1"/>
      <charset val="204"/>
    </font>
    <font>
      <b/>
      <sz val="14"/>
      <color indexed="8"/>
      <name val="Times New Roman"/>
      <family val="1"/>
      <charset val="204"/>
    </font>
    <font>
      <sz val="14"/>
      <color indexed="8"/>
      <name val="Times New Roman"/>
      <family val="1"/>
      <charset val="204"/>
    </font>
    <font>
      <sz val="11"/>
      <color rgb="FF000000"/>
      <name val="Calibri"/>
      <family val="2"/>
      <charset val="204"/>
    </font>
    <font>
      <sz val="12"/>
      <name val="Arial Cyr"/>
      <charset val="204"/>
    </font>
  </fonts>
  <fills count="16">
    <fill>
      <patternFill patternType="none"/>
    </fill>
    <fill>
      <patternFill patternType="gray125"/>
    </fill>
    <fill>
      <patternFill patternType="solid">
        <fgColor rgb="FFFFFF00"/>
        <bgColor rgb="FF000000"/>
      </patternFill>
    </fill>
    <fill>
      <patternFill patternType="solid">
        <fgColor rgb="FFFFFFFF"/>
        <bgColor rgb="FF000000"/>
      </patternFill>
    </fill>
    <fill>
      <patternFill patternType="solid">
        <fgColor rgb="FF00FFFF"/>
        <bgColor rgb="FF000000"/>
      </patternFill>
    </fill>
    <fill>
      <patternFill patternType="solid">
        <fgColor rgb="FF99CCFF"/>
        <bgColor rgb="FF000000"/>
      </patternFill>
    </fill>
    <fill>
      <patternFill patternType="solid">
        <fgColor indexed="15"/>
        <bgColor indexed="64"/>
      </patternFill>
    </fill>
    <fill>
      <patternFill patternType="solid">
        <fgColor indexed="13"/>
        <bgColor indexed="64"/>
      </patternFill>
    </fill>
    <fill>
      <patternFill patternType="solid">
        <fgColor indexed="44"/>
        <bgColor indexed="64"/>
      </patternFill>
    </fill>
    <fill>
      <patternFill patternType="solid">
        <fgColor theme="7" tint="0.59999389629810485"/>
        <bgColor rgb="FF000000"/>
      </patternFill>
    </fill>
    <fill>
      <patternFill patternType="solid">
        <fgColor rgb="FF92D050"/>
        <bgColor indexed="64"/>
      </patternFill>
    </fill>
    <fill>
      <patternFill patternType="solid">
        <fgColor rgb="FF92D050"/>
        <bgColor rgb="FF000000"/>
      </patternFill>
    </fill>
    <fill>
      <patternFill patternType="solid">
        <fgColor indexed="43"/>
        <bgColor indexed="8"/>
      </patternFill>
    </fill>
    <fill>
      <patternFill patternType="solid">
        <fgColor indexed="13"/>
        <bgColor indexed="8"/>
      </patternFill>
    </fill>
    <fill>
      <patternFill patternType="solid">
        <fgColor indexed="44"/>
        <bgColor indexed="8"/>
      </patternFill>
    </fill>
    <fill>
      <patternFill patternType="solid">
        <fgColor indexed="9"/>
        <bgColor indexed="8"/>
      </patternFill>
    </fill>
  </fills>
  <borders count="11">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s>
  <cellStyleXfs count="3">
    <xf numFmtId="0" fontId="0" fillId="0" borderId="0"/>
    <xf numFmtId="0" fontId="8" fillId="0" borderId="0"/>
    <xf numFmtId="0" fontId="8" fillId="0" borderId="0"/>
  </cellStyleXfs>
  <cellXfs count="206">
    <xf numFmtId="0" fontId="0" fillId="0" borderId="0" xfId="0"/>
    <xf numFmtId="0" fontId="1" fillId="0" borderId="0" xfId="0" applyFont="1"/>
    <xf numFmtId="0" fontId="6" fillId="0" borderId="5" xfId="0" applyFont="1" applyBorder="1" applyAlignment="1">
      <alignment horizontal="center" wrapText="1"/>
    </xf>
    <xf numFmtId="0" fontId="6" fillId="0" borderId="8" xfId="0" applyFont="1" applyBorder="1" applyAlignment="1">
      <alignment horizontal="center" wrapText="1"/>
    </xf>
    <xf numFmtId="0" fontId="6" fillId="0" borderId="6" xfId="0" applyFont="1" applyBorder="1" applyAlignment="1">
      <alignment horizontal="center" wrapText="1"/>
    </xf>
    <xf numFmtId="0" fontId="6" fillId="0" borderId="3" xfId="0" applyFont="1" applyBorder="1" applyAlignment="1">
      <alignment horizontal="center"/>
    </xf>
    <xf numFmtId="0" fontId="6" fillId="4" borderId="7" xfId="0" applyFont="1" applyFill="1" applyBorder="1" applyAlignment="1">
      <alignment wrapText="1"/>
    </xf>
    <xf numFmtId="0" fontId="7" fillId="4" borderId="8" xfId="0" applyFont="1" applyFill="1" applyBorder="1" applyAlignment="1">
      <alignment horizontal="center" wrapText="1"/>
    </xf>
    <xf numFmtId="164" fontId="6" fillId="4" borderId="8" xfId="0" applyNumberFormat="1" applyFont="1" applyFill="1" applyBorder="1" applyAlignment="1">
      <alignment horizontal="center" wrapText="1"/>
    </xf>
    <xf numFmtId="0" fontId="6" fillId="2" borderId="7" xfId="0" applyFont="1" applyFill="1" applyBorder="1" applyAlignment="1">
      <alignment wrapText="1"/>
    </xf>
    <xf numFmtId="0" fontId="6" fillId="2" borderId="8" xfId="0" applyFont="1" applyFill="1" applyBorder="1" applyAlignment="1">
      <alignment horizontal="center" wrapText="1"/>
    </xf>
    <xf numFmtId="0" fontId="1" fillId="2" borderId="6" xfId="0" applyFont="1" applyFill="1" applyBorder="1"/>
    <xf numFmtId="0" fontId="6" fillId="2" borderId="7" xfId="1" applyFont="1" applyFill="1" applyBorder="1" applyAlignment="1">
      <alignment horizontal="left" wrapText="1"/>
    </xf>
    <xf numFmtId="0" fontId="7" fillId="2" borderId="8" xfId="0" applyFont="1" applyFill="1" applyBorder="1" applyAlignment="1">
      <alignment horizontal="center" wrapText="1"/>
    </xf>
    <xf numFmtId="49" fontId="7" fillId="2" borderId="8" xfId="1" applyNumberFormat="1" applyFont="1" applyFill="1" applyBorder="1" applyAlignment="1">
      <alignment horizontal="center" wrapText="1"/>
    </xf>
    <xf numFmtId="0" fontId="1" fillId="2" borderId="8" xfId="0" applyFont="1" applyFill="1" applyBorder="1"/>
    <xf numFmtId="164" fontId="9" fillId="2" borderId="8" xfId="0" applyNumberFormat="1" applyFont="1" applyFill="1" applyBorder="1" applyAlignment="1">
      <alignment horizontal="center"/>
    </xf>
    <xf numFmtId="0" fontId="6" fillId="2" borderId="8" xfId="1" applyFont="1" applyFill="1" applyBorder="1" applyAlignment="1">
      <alignment horizontal="left" wrapText="1"/>
    </xf>
    <xf numFmtId="0" fontId="7" fillId="2" borderId="8" xfId="1" applyFont="1" applyFill="1" applyBorder="1" applyAlignment="1">
      <alignment horizontal="center" wrapText="1"/>
    </xf>
    <xf numFmtId="0" fontId="6" fillId="5" borderId="8" xfId="1" applyFont="1" applyFill="1" applyBorder="1" applyAlignment="1">
      <alignment horizontal="left" wrapText="1"/>
    </xf>
    <xf numFmtId="49" fontId="7" fillId="5" borderId="8" xfId="1" applyNumberFormat="1" applyFont="1" applyFill="1" applyBorder="1" applyAlignment="1">
      <alignment horizontal="center" wrapText="1"/>
    </xf>
    <xf numFmtId="0" fontId="7" fillId="5" borderId="8" xfId="1" applyFont="1" applyFill="1" applyBorder="1" applyAlignment="1">
      <alignment horizontal="center" wrapText="1"/>
    </xf>
    <xf numFmtId="164" fontId="7" fillId="5" borderId="8" xfId="1" applyNumberFormat="1" applyFont="1" applyFill="1" applyBorder="1" applyAlignment="1">
      <alignment horizontal="center" wrapText="1"/>
    </xf>
    <xf numFmtId="0" fontId="7" fillId="3" borderId="8" xfId="0" applyFont="1" applyFill="1" applyBorder="1" applyAlignment="1">
      <alignment horizontal="center" wrapText="1"/>
    </xf>
    <xf numFmtId="49" fontId="7" fillId="3" borderId="8" xfId="1" applyNumberFormat="1" applyFont="1" applyFill="1" applyBorder="1" applyAlignment="1">
      <alignment horizontal="center" wrapText="1"/>
    </xf>
    <xf numFmtId="0" fontId="7" fillId="3" borderId="8" xfId="1" applyFont="1" applyFill="1" applyBorder="1" applyAlignment="1">
      <alignment horizontal="center" wrapText="1"/>
    </xf>
    <xf numFmtId="164" fontId="7" fillId="3" borderId="8" xfId="1" applyNumberFormat="1" applyFont="1" applyFill="1" applyBorder="1" applyAlignment="1">
      <alignment horizontal="center" wrapText="1"/>
    </xf>
    <xf numFmtId="0" fontId="7" fillId="5" borderId="8" xfId="0" applyFont="1" applyFill="1" applyBorder="1" applyAlignment="1">
      <alignment horizontal="center" wrapText="1"/>
    </xf>
    <xf numFmtId="0" fontId="7" fillId="3" borderId="7" xfId="2" applyFont="1" applyFill="1" applyBorder="1" applyAlignment="1">
      <alignment wrapText="1"/>
    </xf>
    <xf numFmtId="0" fontId="1" fillId="5" borderId="8" xfId="0" applyFont="1" applyFill="1" applyBorder="1"/>
    <xf numFmtId="0" fontId="7" fillId="3" borderId="7" xfId="0" applyFont="1" applyFill="1" applyBorder="1" applyAlignment="1">
      <alignment wrapText="1"/>
    </xf>
    <xf numFmtId="0" fontId="7" fillId="0" borderId="8" xfId="0" applyFont="1" applyBorder="1" applyAlignment="1">
      <alignment wrapText="1"/>
    </xf>
    <xf numFmtId="49" fontId="6" fillId="2" borderId="8" xfId="1" applyNumberFormat="1" applyFont="1" applyFill="1" applyBorder="1" applyAlignment="1">
      <alignment horizontal="center" wrapText="1"/>
    </xf>
    <xf numFmtId="164" fontId="6" fillId="2" borderId="8" xfId="0" applyNumberFormat="1" applyFont="1" applyFill="1" applyBorder="1" applyAlignment="1">
      <alignment horizontal="center" wrapText="1"/>
    </xf>
    <xf numFmtId="164" fontId="7" fillId="5" borderId="8" xfId="0" applyNumberFormat="1" applyFont="1" applyFill="1" applyBorder="1" applyAlignment="1">
      <alignment horizontal="center" wrapText="1"/>
    </xf>
    <xf numFmtId="164" fontId="7" fillId="3" borderId="8" xfId="0" applyNumberFormat="1" applyFont="1" applyFill="1" applyBorder="1" applyAlignment="1">
      <alignment horizontal="center" wrapText="1"/>
    </xf>
    <xf numFmtId="0" fontId="6" fillId="2" borderId="8" xfId="1" applyFont="1" applyFill="1" applyBorder="1" applyAlignment="1">
      <alignment horizontal="center" wrapText="1"/>
    </xf>
    <xf numFmtId="164" fontId="2" fillId="2" borderId="8" xfId="1" applyNumberFormat="1" applyFont="1" applyFill="1" applyBorder="1" applyAlignment="1">
      <alignment horizontal="center"/>
    </xf>
    <xf numFmtId="164" fontId="7" fillId="2" borderId="8" xfId="1" applyNumberFormat="1" applyFont="1" applyFill="1" applyBorder="1" applyAlignment="1">
      <alignment horizontal="center"/>
    </xf>
    <xf numFmtId="164" fontId="7" fillId="5" borderId="8" xfId="1" applyNumberFormat="1" applyFont="1" applyFill="1" applyBorder="1" applyAlignment="1">
      <alignment horizontal="center"/>
    </xf>
    <xf numFmtId="0" fontId="7" fillId="3" borderId="7" xfId="1" applyFont="1" applyFill="1" applyBorder="1" applyAlignment="1">
      <alignment horizontal="left" wrapText="1"/>
    </xf>
    <xf numFmtId="164" fontId="7" fillId="3" borderId="8" xfId="1" applyNumberFormat="1" applyFont="1" applyFill="1" applyBorder="1" applyAlignment="1">
      <alignment horizontal="center"/>
    </xf>
    <xf numFmtId="49" fontId="7" fillId="3" borderId="8" xfId="0" applyNumberFormat="1" applyFont="1" applyFill="1" applyBorder="1" applyAlignment="1">
      <alignment horizontal="center" wrapText="1"/>
    </xf>
    <xf numFmtId="49" fontId="7" fillId="5" borderId="8" xfId="0" applyNumberFormat="1" applyFont="1" applyFill="1" applyBorder="1" applyAlignment="1">
      <alignment horizontal="center" wrapText="1"/>
    </xf>
    <xf numFmtId="0" fontId="7" fillId="3" borderId="6" xfId="0" applyFont="1" applyFill="1" applyBorder="1" applyAlignment="1">
      <alignment horizontal="center" wrapText="1"/>
    </xf>
    <xf numFmtId="49" fontId="7" fillId="3" borderId="6" xfId="0" applyNumberFormat="1" applyFont="1" applyFill="1" applyBorder="1" applyAlignment="1">
      <alignment horizontal="center" wrapText="1"/>
    </xf>
    <xf numFmtId="49" fontId="7" fillId="3" borderId="6" xfId="1" applyNumberFormat="1" applyFont="1" applyFill="1" applyBorder="1" applyAlignment="1">
      <alignment horizontal="center" wrapText="1"/>
    </xf>
    <xf numFmtId="164" fontId="7" fillId="3" borderId="8" xfId="0" applyNumberFormat="1" applyFont="1" applyFill="1" applyBorder="1" applyAlignment="1">
      <alignment horizontal="center"/>
    </xf>
    <xf numFmtId="0" fontId="6" fillId="2" borderId="7" xfId="0" applyFont="1" applyFill="1" applyBorder="1" applyAlignment="1">
      <alignment horizontal="center" wrapText="1"/>
    </xf>
    <xf numFmtId="164" fontId="6" fillId="2" borderId="7" xfId="0" applyNumberFormat="1" applyFont="1" applyFill="1" applyBorder="1" applyAlignment="1">
      <alignment horizontal="center" wrapText="1"/>
    </xf>
    <xf numFmtId="0" fontId="7" fillId="5" borderId="7" xfId="0" applyFont="1" applyFill="1" applyBorder="1" applyAlignment="1">
      <alignment horizontal="center" wrapText="1"/>
    </xf>
    <xf numFmtId="0" fontId="7" fillId="3" borderId="7" xfId="0" applyFont="1" applyFill="1" applyBorder="1" applyAlignment="1">
      <alignment horizontal="center" wrapText="1"/>
    </xf>
    <xf numFmtId="0" fontId="7" fillId="3" borderId="8" xfId="0" applyFont="1" applyFill="1" applyBorder="1" applyAlignment="1">
      <alignment horizontal="center"/>
    </xf>
    <xf numFmtId="49" fontId="6" fillId="2" borderId="7" xfId="0" applyNumberFormat="1" applyFont="1" applyFill="1" applyBorder="1" applyAlignment="1">
      <alignment horizontal="center" wrapText="1"/>
    </xf>
    <xf numFmtId="49" fontId="7" fillId="5" borderId="8" xfId="0" applyNumberFormat="1" applyFont="1" applyFill="1" applyBorder="1" applyAlignment="1">
      <alignment horizontal="center"/>
    </xf>
    <xf numFmtId="49" fontId="7" fillId="5" borderId="7" xfId="0" applyNumberFormat="1" applyFont="1" applyFill="1" applyBorder="1" applyAlignment="1">
      <alignment horizontal="center" wrapText="1"/>
    </xf>
    <xf numFmtId="164" fontId="7" fillId="5" borderId="7" xfId="0" applyNumberFormat="1" applyFont="1" applyFill="1" applyBorder="1" applyAlignment="1">
      <alignment horizontal="center" wrapText="1"/>
    </xf>
    <xf numFmtId="49" fontId="7" fillId="3" borderId="8" xfId="0" applyNumberFormat="1" applyFont="1" applyFill="1" applyBorder="1" applyAlignment="1">
      <alignment horizontal="center"/>
    </xf>
    <xf numFmtId="49" fontId="7" fillId="3" borderId="7" xfId="0" applyNumberFormat="1" applyFont="1" applyFill="1" applyBorder="1" applyAlignment="1">
      <alignment horizontal="center" wrapText="1"/>
    </xf>
    <xf numFmtId="164" fontId="7" fillId="3" borderId="7" xfId="0" applyNumberFormat="1" applyFont="1" applyFill="1" applyBorder="1" applyAlignment="1">
      <alignment horizontal="center" wrapText="1"/>
    </xf>
    <xf numFmtId="49" fontId="6" fillId="2" borderId="8" xfId="0" applyNumberFormat="1" applyFont="1" applyFill="1" applyBorder="1" applyAlignment="1">
      <alignment horizontal="center" wrapText="1"/>
    </xf>
    <xf numFmtId="0" fontId="3" fillId="7" borderId="6" xfId="0" applyFont="1" applyFill="1" applyBorder="1"/>
    <xf numFmtId="0" fontId="10" fillId="7" borderId="8" xfId="1" applyFont="1" applyFill="1" applyBorder="1" applyAlignment="1">
      <alignment horizontal="left" wrapText="1"/>
    </xf>
    <xf numFmtId="0" fontId="10" fillId="8" borderId="8" xfId="1" applyFont="1" applyFill="1" applyBorder="1" applyAlignment="1">
      <alignment horizontal="left" wrapText="1"/>
    </xf>
    <xf numFmtId="0" fontId="10" fillId="7" borderId="8" xfId="1" applyFont="1" applyFill="1" applyBorder="1" applyAlignment="1">
      <alignment horizontal="center" wrapText="1"/>
    </xf>
    <xf numFmtId="0" fontId="12" fillId="0" borderId="0" xfId="1" applyFont="1"/>
    <xf numFmtId="0" fontId="10" fillId="0" borderId="5" xfId="0" applyFont="1" applyBorder="1" applyAlignment="1">
      <alignment horizontal="center" wrapText="1"/>
    </xf>
    <xf numFmtId="0" fontId="10" fillId="0" borderId="6" xfId="0" applyFont="1" applyBorder="1" applyAlignment="1">
      <alignment horizontal="center"/>
    </xf>
    <xf numFmtId="0" fontId="10" fillId="0" borderId="3" xfId="0" applyFont="1" applyBorder="1" applyAlignment="1">
      <alignment horizontal="center" wrapText="1"/>
    </xf>
    <xf numFmtId="0" fontId="10" fillId="6" borderId="6" xfId="0" applyFont="1" applyFill="1" applyBorder="1" applyAlignment="1">
      <alignment horizontal="center"/>
    </xf>
    <xf numFmtId="0" fontId="10" fillId="6" borderId="8" xfId="0" applyFont="1" applyFill="1" applyBorder="1" applyAlignment="1">
      <alignment horizontal="left" wrapText="1"/>
    </xf>
    <xf numFmtId="0" fontId="10" fillId="6" borderId="8" xfId="0" applyFont="1" applyFill="1" applyBorder="1" applyAlignment="1">
      <alignment horizontal="center"/>
    </xf>
    <xf numFmtId="0" fontId="10" fillId="6" borderId="4" xfId="0" applyFont="1" applyFill="1" applyBorder="1" applyAlignment="1">
      <alignment horizontal="center"/>
    </xf>
    <xf numFmtId="164" fontId="10" fillId="6" borderId="6" xfId="0" applyNumberFormat="1" applyFont="1" applyFill="1" applyBorder="1" applyAlignment="1">
      <alignment horizontal="center" wrapText="1"/>
    </xf>
    <xf numFmtId="0" fontId="10" fillId="7" borderId="6" xfId="0" applyFont="1" applyFill="1" applyBorder="1" applyAlignment="1">
      <alignment horizontal="center"/>
    </xf>
    <xf numFmtId="0" fontId="3" fillId="7" borderId="2" xfId="0" applyFont="1" applyFill="1" applyBorder="1"/>
    <xf numFmtId="0" fontId="3" fillId="7" borderId="4" xfId="0" applyFont="1" applyFill="1" applyBorder="1"/>
    <xf numFmtId="164" fontId="2" fillId="7" borderId="6" xfId="0" applyNumberFormat="1" applyFont="1" applyFill="1" applyBorder="1" applyAlignment="1">
      <alignment horizontal="center"/>
    </xf>
    <xf numFmtId="0" fontId="10" fillId="8" borderId="6" xfId="0" applyFont="1" applyFill="1" applyBorder="1" applyAlignment="1">
      <alignment horizontal="center"/>
    </xf>
    <xf numFmtId="0" fontId="10" fillId="8" borderId="8" xfId="1" applyFont="1" applyFill="1" applyBorder="1" applyAlignment="1">
      <alignment horizontal="center" wrapText="1"/>
    </xf>
    <xf numFmtId="0" fontId="3" fillId="8" borderId="6" xfId="0" applyFont="1" applyFill="1" applyBorder="1"/>
    <xf numFmtId="164" fontId="2" fillId="8" borderId="6" xfId="0" applyNumberFormat="1" applyFont="1" applyFill="1" applyBorder="1" applyAlignment="1">
      <alignment horizontal="center"/>
    </xf>
    <xf numFmtId="0" fontId="6" fillId="9" borderId="7" xfId="1" applyFont="1" applyFill="1" applyBorder="1" applyAlignment="1">
      <alignment wrapText="1"/>
    </xf>
    <xf numFmtId="49" fontId="6" fillId="9" borderId="8" xfId="1" applyNumberFormat="1" applyFont="1" applyFill="1" applyBorder="1" applyAlignment="1">
      <alignment horizontal="center" wrapText="1"/>
    </xf>
    <xf numFmtId="0" fontId="6" fillId="9" borderId="8" xfId="1" applyFont="1" applyFill="1" applyBorder="1" applyAlignment="1">
      <alignment horizontal="center" wrapText="1"/>
    </xf>
    <xf numFmtId="164" fontId="6" fillId="9" borderId="8" xfId="1" applyNumberFormat="1" applyFont="1" applyFill="1" applyBorder="1" applyAlignment="1">
      <alignment horizontal="center" wrapText="1"/>
    </xf>
    <xf numFmtId="164" fontId="6" fillId="9" borderId="7" xfId="1" applyNumberFormat="1" applyFont="1" applyFill="1" applyBorder="1" applyAlignment="1">
      <alignment horizontal="center" wrapText="1"/>
    </xf>
    <xf numFmtId="0" fontId="6" fillId="9" borderId="8" xfId="0" applyFont="1" applyFill="1" applyBorder="1" applyAlignment="1">
      <alignment horizontal="center" wrapText="1"/>
    </xf>
    <xf numFmtId="0" fontId="6" fillId="9" borderId="6" xfId="2" applyFont="1" applyFill="1" applyBorder="1" applyAlignment="1">
      <alignment wrapText="1"/>
    </xf>
    <xf numFmtId="0" fontId="3" fillId="9" borderId="6" xfId="0" applyFont="1" applyFill="1" applyBorder="1"/>
    <xf numFmtId="0" fontId="6" fillId="9" borderId="6" xfId="0" applyFont="1" applyFill="1" applyBorder="1" applyAlignment="1">
      <alignment wrapText="1"/>
    </xf>
    <xf numFmtId="0" fontId="6" fillId="9" borderId="7" xfId="0" applyFont="1" applyFill="1" applyBorder="1" applyAlignment="1">
      <alignment wrapText="1"/>
    </xf>
    <xf numFmtId="164" fontId="6" fillId="9" borderId="8" xfId="0" applyNumberFormat="1" applyFont="1" applyFill="1" applyBorder="1" applyAlignment="1">
      <alignment horizontal="center" wrapText="1"/>
    </xf>
    <xf numFmtId="0" fontId="6" fillId="9" borderId="7" xfId="1" applyFont="1" applyFill="1" applyBorder="1" applyAlignment="1">
      <alignment horizontal="left" wrapText="1"/>
    </xf>
    <xf numFmtId="164" fontId="6" fillId="9" borderId="8" xfId="1" applyNumberFormat="1" applyFont="1" applyFill="1" applyBorder="1" applyAlignment="1">
      <alignment horizontal="center"/>
    </xf>
    <xf numFmtId="49" fontId="6" fillId="9" borderId="8" xfId="0" applyNumberFormat="1" applyFont="1" applyFill="1" applyBorder="1" applyAlignment="1">
      <alignment horizontal="center" wrapText="1"/>
    </xf>
    <xf numFmtId="0" fontId="6" fillId="9" borderId="7" xfId="0" applyFont="1" applyFill="1" applyBorder="1" applyAlignment="1">
      <alignment horizontal="center" wrapText="1"/>
    </xf>
    <xf numFmtId="164" fontId="6" fillId="9" borderId="7" xfId="0" applyNumberFormat="1" applyFont="1" applyFill="1" applyBorder="1" applyAlignment="1">
      <alignment horizontal="center" wrapText="1"/>
    </xf>
    <xf numFmtId="49" fontId="6" fillId="9" borderId="8" xfId="0" applyNumberFormat="1" applyFont="1" applyFill="1" applyBorder="1" applyAlignment="1">
      <alignment horizontal="center"/>
    </xf>
    <xf numFmtId="49" fontId="6" fillId="9" borderId="7" xfId="0" applyNumberFormat="1" applyFont="1" applyFill="1" applyBorder="1" applyAlignment="1">
      <alignment horizontal="center" wrapText="1"/>
    </xf>
    <xf numFmtId="0" fontId="9" fillId="0" borderId="7" xfId="0" applyFont="1" applyBorder="1" applyAlignment="1">
      <alignment wrapText="1"/>
    </xf>
    <xf numFmtId="0" fontId="7" fillId="0" borderId="8" xfId="0" applyFont="1" applyBorder="1" applyAlignment="1">
      <alignment horizontal="center" wrapText="1"/>
    </xf>
    <xf numFmtId="49" fontId="7" fillId="0" borderId="8" xfId="0" applyNumberFormat="1" applyFont="1" applyBorder="1" applyAlignment="1">
      <alignment horizontal="center" wrapText="1"/>
    </xf>
    <xf numFmtId="49" fontId="7" fillId="0" borderId="8" xfId="1" applyNumberFormat="1" applyFont="1" applyBorder="1" applyAlignment="1">
      <alignment horizontal="center" wrapText="1"/>
    </xf>
    <xf numFmtId="164" fontId="7" fillId="0" borderId="8" xfId="0" applyNumberFormat="1" applyFont="1" applyBorder="1" applyAlignment="1">
      <alignment horizontal="center" wrapText="1"/>
    </xf>
    <xf numFmtId="0" fontId="10" fillId="0" borderId="8" xfId="0" applyFont="1" applyBorder="1" applyAlignment="1">
      <alignment horizontal="center" wrapText="1"/>
    </xf>
    <xf numFmtId="0" fontId="10" fillId="10" borderId="6" xfId="0" applyFont="1" applyFill="1" applyBorder="1" applyAlignment="1">
      <alignment horizontal="center"/>
    </xf>
    <xf numFmtId="0" fontId="10" fillId="10" borderId="3" xfId="0" applyFont="1" applyFill="1" applyBorder="1" applyAlignment="1">
      <alignment wrapText="1"/>
    </xf>
    <xf numFmtId="0" fontId="10" fillId="10" borderId="3" xfId="1" applyFont="1" applyFill="1" applyBorder="1" applyAlignment="1">
      <alignment horizontal="center" wrapText="1"/>
    </xf>
    <xf numFmtId="49" fontId="10" fillId="10" borderId="3" xfId="1" applyNumberFormat="1" applyFont="1" applyFill="1" applyBorder="1" applyAlignment="1">
      <alignment horizontal="center" wrapText="1"/>
    </xf>
    <xf numFmtId="164" fontId="10" fillId="10" borderId="3" xfId="1" applyNumberFormat="1" applyFont="1" applyFill="1" applyBorder="1" applyAlignment="1">
      <alignment horizontal="center"/>
    </xf>
    <xf numFmtId="0" fontId="10" fillId="10" borderId="3" xfId="0" applyFont="1" applyFill="1" applyBorder="1" applyAlignment="1">
      <alignment horizontal="center"/>
    </xf>
    <xf numFmtId="0" fontId="10" fillId="10" borderId="3" xfId="0" applyFont="1" applyFill="1" applyBorder="1" applyAlignment="1">
      <alignment horizontal="center" wrapText="1"/>
    </xf>
    <xf numFmtId="49" fontId="10" fillId="10" borderId="3" xfId="0" applyNumberFormat="1" applyFont="1" applyFill="1" applyBorder="1" applyAlignment="1">
      <alignment horizontal="center" wrapText="1"/>
    </xf>
    <xf numFmtId="164" fontId="10" fillId="10" borderId="3" xfId="0" applyNumberFormat="1" applyFont="1" applyFill="1" applyBorder="1" applyAlignment="1">
      <alignment horizontal="center" wrapText="1"/>
    </xf>
    <xf numFmtId="0" fontId="10" fillId="10" borderId="3" xfId="0" applyFont="1" applyFill="1" applyBorder="1" applyAlignment="1">
      <alignment horizontal="justify" vertical="top" wrapText="1"/>
    </xf>
    <xf numFmtId="0" fontId="10" fillId="10" borderId="8" xfId="1" applyFont="1" applyFill="1" applyBorder="1" applyAlignment="1">
      <alignment horizontal="left" wrapText="1"/>
    </xf>
    <xf numFmtId="0" fontId="10" fillId="10" borderId="8" xfId="1" applyFont="1" applyFill="1" applyBorder="1" applyAlignment="1">
      <alignment horizontal="center" wrapText="1"/>
    </xf>
    <xf numFmtId="0" fontId="3" fillId="10" borderId="9" xfId="0" applyFont="1" applyFill="1" applyBorder="1"/>
    <xf numFmtId="0" fontId="3" fillId="10" borderId="7" xfId="0" applyFont="1" applyFill="1" applyBorder="1"/>
    <xf numFmtId="0" fontId="3" fillId="10" borderId="10" xfId="0" applyFont="1" applyFill="1" applyBorder="1"/>
    <xf numFmtId="164" fontId="2" fillId="10" borderId="7" xfId="0" applyNumberFormat="1" applyFont="1" applyFill="1" applyBorder="1" applyAlignment="1">
      <alignment horizontal="center"/>
    </xf>
    <xf numFmtId="0" fontId="11" fillId="0" borderId="8" xfId="1" applyFont="1" applyBorder="1" applyAlignment="1">
      <alignment horizontal="center" wrapText="1"/>
    </xf>
    <xf numFmtId="49" fontId="11" fillId="0" borderId="8" xfId="1" applyNumberFormat="1" applyFont="1" applyBorder="1" applyAlignment="1">
      <alignment horizontal="center" wrapText="1"/>
    </xf>
    <xf numFmtId="0" fontId="0" fillId="0" borderId="6" xfId="0" applyBorder="1"/>
    <xf numFmtId="0" fontId="11" fillId="0" borderId="6" xfId="2" applyFont="1" applyBorder="1" applyAlignment="1">
      <alignment wrapText="1"/>
    </xf>
    <xf numFmtId="0" fontId="11" fillId="0" borderId="6" xfId="1" applyFont="1" applyBorder="1" applyAlignment="1">
      <alignment horizontal="center" wrapText="1"/>
    </xf>
    <xf numFmtId="49" fontId="11" fillId="0" borderId="6" xfId="1" applyNumberFormat="1" applyFont="1" applyBorder="1" applyAlignment="1">
      <alignment horizontal="center" wrapText="1"/>
    </xf>
    <xf numFmtId="164" fontId="11" fillId="0" borderId="6" xfId="1" applyNumberFormat="1" applyFont="1" applyBorder="1" applyAlignment="1">
      <alignment horizontal="center" wrapText="1"/>
    </xf>
    <xf numFmtId="0" fontId="11" fillId="0" borderId="8" xfId="0" applyFont="1" applyBorder="1" applyAlignment="1">
      <alignment wrapText="1"/>
    </xf>
    <xf numFmtId="164" fontId="11" fillId="0" borderId="8" xfId="0" applyNumberFormat="1" applyFont="1" applyBorder="1" applyAlignment="1">
      <alignment horizontal="center" wrapText="1"/>
    </xf>
    <xf numFmtId="49" fontId="11" fillId="0" borderId="8" xfId="0" applyNumberFormat="1" applyFont="1" applyBorder="1" applyAlignment="1">
      <alignment horizontal="center" wrapText="1"/>
    </xf>
    <xf numFmtId="0" fontId="11" fillId="0" borderId="6" xfId="0" applyFont="1" applyBorder="1" applyAlignment="1">
      <alignment wrapText="1"/>
    </xf>
    <xf numFmtId="0" fontId="11" fillId="0" borderId="6" xfId="0" applyFont="1" applyBorder="1" applyAlignment="1">
      <alignment horizontal="center" wrapText="1"/>
    </xf>
    <xf numFmtId="164" fontId="11" fillId="0" borderId="6" xfId="0" applyNumberFormat="1" applyFont="1" applyBorder="1" applyAlignment="1">
      <alignment horizontal="center" wrapText="1"/>
    </xf>
    <xf numFmtId="49" fontId="11" fillId="0" borderId="6" xfId="0" applyNumberFormat="1" applyFont="1" applyBorder="1" applyAlignment="1">
      <alignment horizontal="center" wrapText="1"/>
    </xf>
    <xf numFmtId="0" fontId="11" fillId="0" borderId="7" xfId="1" applyFont="1" applyBorder="1" applyAlignment="1">
      <alignment horizontal="left" wrapText="1"/>
    </xf>
    <xf numFmtId="164" fontId="11" fillId="0" borderId="8" xfId="1" applyNumberFormat="1" applyFont="1" applyBorder="1" applyAlignment="1">
      <alignment horizontal="center"/>
    </xf>
    <xf numFmtId="0" fontId="11" fillId="0" borderId="8" xfId="1" applyFont="1" applyBorder="1" applyAlignment="1">
      <alignment horizontal="left" wrapText="1"/>
    </xf>
    <xf numFmtId="164" fontId="11" fillId="0" borderId="6" xfId="1" applyNumberFormat="1" applyFont="1" applyBorder="1" applyAlignment="1">
      <alignment horizontal="center"/>
    </xf>
    <xf numFmtId="0" fontId="9" fillId="0" borderId="6" xfId="0" applyFont="1" applyBorder="1" applyAlignment="1">
      <alignment wrapText="1"/>
    </xf>
    <xf numFmtId="0" fontId="11" fillId="0" borderId="6" xfId="0" applyFont="1" applyBorder="1" applyAlignment="1">
      <alignment horizontal="center"/>
    </xf>
    <xf numFmtId="164" fontId="11" fillId="0" borderId="6" xfId="0" applyNumberFormat="1" applyFont="1" applyBorder="1" applyAlignment="1">
      <alignment horizontal="center"/>
    </xf>
    <xf numFmtId="0" fontId="11" fillId="0" borderId="6" xfId="1" applyFont="1" applyBorder="1" applyAlignment="1">
      <alignment horizontal="left" wrapText="1"/>
    </xf>
    <xf numFmtId="0" fontId="7" fillId="0" borderId="6" xfId="1" applyFont="1" applyBorder="1" applyAlignment="1">
      <alignment horizontal="center" wrapText="1"/>
    </xf>
    <xf numFmtId="49" fontId="11" fillId="0" borderId="6" xfId="0" applyNumberFormat="1" applyFont="1" applyBorder="1" applyAlignment="1">
      <alignment horizontal="center"/>
    </xf>
    <xf numFmtId="0" fontId="10" fillId="6" borderId="6" xfId="0" applyFont="1" applyFill="1" applyBorder="1" applyAlignment="1">
      <alignment horizontal="left" wrapText="1"/>
    </xf>
    <xf numFmtId="0" fontId="10" fillId="6" borderId="8" xfId="0" applyFont="1" applyFill="1" applyBorder="1" applyAlignment="1">
      <alignment horizontal="center" vertical="center" wrapText="1"/>
    </xf>
    <xf numFmtId="0" fontId="6" fillId="11" borderId="8" xfId="1" applyFont="1" applyFill="1" applyBorder="1" applyAlignment="1">
      <alignment horizontal="left" wrapText="1"/>
    </xf>
    <xf numFmtId="0" fontId="7" fillId="11" borderId="8" xfId="0" applyFont="1" applyFill="1" applyBorder="1" applyAlignment="1">
      <alignment horizontal="center" wrapText="1"/>
    </xf>
    <xf numFmtId="49" fontId="7" fillId="11" borderId="8" xfId="1" applyNumberFormat="1" applyFont="1" applyFill="1" applyBorder="1" applyAlignment="1">
      <alignment horizontal="center" wrapText="1"/>
    </xf>
    <xf numFmtId="0" fontId="7" fillId="11" borderId="8" xfId="1" applyFont="1" applyFill="1" applyBorder="1" applyAlignment="1">
      <alignment horizontal="center" wrapText="1"/>
    </xf>
    <xf numFmtId="0" fontId="1" fillId="11" borderId="8" xfId="0" applyFont="1" applyFill="1" applyBorder="1"/>
    <xf numFmtId="164" fontId="9" fillId="11" borderId="8" xfId="0" applyNumberFormat="1" applyFont="1" applyFill="1" applyBorder="1" applyAlignment="1">
      <alignment horizontal="center"/>
    </xf>
    <xf numFmtId="164" fontId="7" fillId="11" borderId="8" xfId="1" applyNumberFormat="1" applyFont="1" applyFill="1" applyBorder="1" applyAlignment="1">
      <alignment horizontal="center" wrapText="1"/>
    </xf>
    <xf numFmtId="164" fontId="7" fillId="11" borderId="8" xfId="0" applyNumberFormat="1" applyFont="1" applyFill="1" applyBorder="1" applyAlignment="1">
      <alignment horizontal="center" wrapText="1"/>
    </xf>
    <xf numFmtId="164" fontId="7" fillId="11" borderId="8" xfId="1" applyNumberFormat="1" applyFont="1" applyFill="1" applyBorder="1" applyAlignment="1">
      <alignment horizontal="center"/>
    </xf>
    <xf numFmtId="49" fontId="7" fillId="11" borderId="8" xfId="0" applyNumberFormat="1" applyFont="1" applyFill="1" applyBorder="1" applyAlignment="1">
      <alignment horizontal="center" wrapText="1"/>
    </xf>
    <xf numFmtId="0" fontId="6" fillId="11" borderId="3" xfId="0" applyFont="1" applyFill="1" applyBorder="1" applyAlignment="1">
      <alignment horizontal="justify" vertical="top" wrapText="1"/>
    </xf>
    <xf numFmtId="0" fontId="6" fillId="11" borderId="3" xfId="0" applyFont="1" applyFill="1" applyBorder="1" applyAlignment="1">
      <alignment wrapText="1"/>
    </xf>
    <xf numFmtId="0" fontId="7" fillId="11" borderId="7" xfId="0" applyFont="1" applyFill="1" applyBorder="1" applyAlignment="1">
      <alignment horizontal="center" wrapText="1"/>
    </xf>
    <xf numFmtId="49" fontId="7" fillId="11" borderId="8" xfId="0" applyNumberFormat="1" applyFont="1" applyFill="1" applyBorder="1" applyAlignment="1">
      <alignment horizontal="center"/>
    </xf>
    <xf numFmtId="49" fontId="7" fillId="11" borderId="7" xfId="0" applyNumberFormat="1" applyFont="1" applyFill="1" applyBorder="1" applyAlignment="1">
      <alignment horizontal="center" wrapText="1"/>
    </xf>
    <xf numFmtId="164" fontId="7" fillId="11" borderId="7" xfId="0" applyNumberFormat="1" applyFont="1" applyFill="1" applyBorder="1" applyAlignment="1">
      <alignment horizontal="center" wrapText="1"/>
    </xf>
    <xf numFmtId="0" fontId="4" fillId="0" borderId="0" xfId="0" applyFont="1" applyAlignment="1">
      <alignment wrapText="1"/>
    </xf>
    <xf numFmtId="164" fontId="0" fillId="0" borderId="0" xfId="0" applyNumberFormat="1"/>
    <xf numFmtId="0" fontId="10" fillId="12" borderId="7" xfId="0" applyFont="1" applyFill="1" applyBorder="1" applyAlignment="1">
      <alignment wrapText="1"/>
    </xf>
    <xf numFmtId="0" fontId="10" fillId="12" borderId="8" xfId="0" applyFont="1" applyFill="1" applyBorder="1" applyAlignment="1">
      <alignment horizontal="center" wrapText="1"/>
    </xf>
    <xf numFmtId="49" fontId="10" fillId="12" borderId="8" xfId="0" applyNumberFormat="1" applyFont="1" applyFill="1" applyBorder="1" applyAlignment="1">
      <alignment horizontal="center" wrapText="1"/>
    </xf>
    <xf numFmtId="49" fontId="10" fillId="12" borderId="8" xfId="1" applyNumberFormat="1" applyFont="1" applyFill="1" applyBorder="1" applyAlignment="1">
      <alignment horizontal="center" wrapText="1"/>
    </xf>
    <xf numFmtId="164" fontId="10" fillId="12" borderId="8" xfId="0" applyNumberFormat="1" applyFont="1" applyFill="1" applyBorder="1" applyAlignment="1">
      <alignment horizontal="center" wrapText="1"/>
    </xf>
    <xf numFmtId="0" fontId="10" fillId="13" borderId="8" xfId="1" applyFont="1" applyFill="1" applyBorder="1" applyAlignment="1">
      <alignment horizontal="left" wrapText="1"/>
    </xf>
    <xf numFmtId="0" fontId="11" fillId="13" borderId="8" xfId="0" applyFont="1" applyFill="1" applyBorder="1" applyAlignment="1">
      <alignment horizontal="center" wrapText="1"/>
    </xf>
    <xf numFmtId="49" fontId="11" fillId="13" borderId="8" xfId="0" applyNumberFormat="1" applyFont="1" applyFill="1" applyBorder="1" applyAlignment="1">
      <alignment horizontal="center" wrapText="1"/>
    </xf>
    <xf numFmtId="49" fontId="11" fillId="13" borderId="8" xfId="1" applyNumberFormat="1" applyFont="1" applyFill="1" applyBorder="1" applyAlignment="1">
      <alignment horizontal="center" wrapText="1"/>
    </xf>
    <xf numFmtId="0" fontId="11" fillId="13" borderId="8" xfId="1" applyFont="1" applyFill="1" applyBorder="1" applyAlignment="1">
      <alignment horizontal="center" wrapText="1"/>
    </xf>
    <xf numFmtId="164" fontId="11" fillId="13" borderId="8" xfId="0" applyNumberFormat="1" applyFont="1" applyFill="1" applyBorder="1" applyAlignment="1">
      <alignment horizontal="center" wrapText="1"/>
    </xf>
    <xf numFmtId="0" fontId="10" fillId="14" borderId="8" xfId="1" applyFont="1" applyFill="1" applyBorder="1" applyAlignment="1">
      <alignment horizontal="left" wrapText="1"/>
    </xf>
    <xf numFmtId="0" fontId="11" fillId="14" borderId="8" xfId="0" applyFont="1" applyFill="1" applyBorder="1" applyAlignment="1">
      <alignment horizontal="center" wrapText="1"/>
    </xf>
    <xf numFmtId="49" fontId="11" fillId="14" borderId="8" xfId="0" applyNumberFormat="1" applyFont="1" applyFill="1" applyBorder="1" applyAlignment="1">
      <alignment horizontal="center" wrapText="1"/>
    </xf>
    <xf numFmtId="49" fontId="11" fillId="14" borderId="8" xfId="1" applyNumberFormat="1" applyFont="1" applyFill="1" applyBorder="1" applyAlignment="1">
      <alignment horizontal="center" wrapText="1"/>
    </xf>
    <xf numFmtId="0" fontId="11" fillId="14" borderId="8" xfId="1" applyFont="1" applyFill="1" applyBorder="1" applyAlignment="1">
      <alignment horizontal="center" wrapText="1"/>
    </xf>
    <xf numFmtId="164" fontId="11" fillId="14" borderId="8" xfId="0" applyNumberFormat="1" applyFont="1" applyFill="1" applyBorder="1" applyAlignment="1">
      <alignment horizontal="center" wrapText="1"/>
    </xf>
    <xf numFmtId="0" fontId="11" fillId="15" borderId="7" xfId="1" applyFont="1" applyFill="1" applyBorder="1" applyAlignment="1">
      <alignment horizontal="left" wrapText="1"/>
    </xf>
    <xf numFmtId="0" fontId="11" fillId="15" borderId="8" xfId="0" applyFont="1" applyFill="1" applyBorder="1" applyAlignment="1">
      <alignment horizontal="center" wrapText="1"/>
    </xf>
    <xf numFmtId="49" fontId="11" fillId="15" borderId="8" xfId="0" applyNumberFormat="1" applyFont="1" applyFill="1" applyBorder="1" applyAlignment="1">
      <alignment horizontal="center" wrapText="1"/>
    </xf>
    <xf numFmtId="49" fontId="11" fillId="15" borderId="8" xfId="1" applyNumberFormat="1" applyFont="1" applyFill="1" applyBorder="1" applyAlignment="1">
      <alignment horizontal="center" wrapText="1"/>
    </xf>
    <xf numFmtId="0" fontId="11" fillId="15" borderId="8" xfId="1" applyFont="1" applyFill="1" applyBorder="1" applyAlignment="1">
      <alignment horizontal="center" wrapText="1"/>
    </xf>
    <xf numFmtId="164" fontId="11" fillId="15" borderId="8" xfId="0" applyNumberFormat="1" applyFont="1" applyFill="1" applyBorder="1" applyAlignment="1">
      <alignment horizontal="center" wrapText="1"/>
    </xf>
    <xf numFmtId="0" fontId="10" fillId="12" borderId="7" xfId="1" applyFont="1" applyFill="1" applyBorder="1" applyAlignment="1">
      <alignment horizontal="left" wrapText="1"/>
    </xf>
    <xf numFmtId="0" fontId="10" fillId="12" borderId="8" xfId="1" applyFont="1" applyFill="1" applyBorder="1" applyAlignment="1">
      <alignment horizontal="center" wrapText="1"/>
    </xf>
    <xf numFmtId="164" fontId="10" fillId="12" borderId="8" xfId="1" applyNumberFormat="1" applyFont="1" applyFill="1" applyBorder="1" applyAlignment="1">
      <alignment horizontal="center"/>
    </xf>
    <xf numFmtId="164" fontId="11" fillId="13" borderId="8" xfId="1" applyNumberFormat="1" applyFont="1" applyFill="1" applyBorder="1" applyAlignment="1">
      <alignment horizontal="center"/>
    </xf>
    <xf numFmtId="164" fontId="11" fillId="14" borderId="8" xfId="1" applyNumberFormat="1" applyFont="1" applyFill="1" applyBorder="1" applyAlignment="1">
      <alignment horizontal="center"/>
    </xf>
    <xf numFmtId="164" fontId="11" fillId="15" borderId="8" xfId="1" applyNumberFormat="1" applyFont="1" applyFill="1" applyBorder="1" applyAlignment="1">
      <alignment horizontal="center"/>
    </xf>
    <xf numFmtId="0" fontId="9" fillId="0" borderId="8" xfId="0" applyFont="1" applyBorder="1" applyAlignment="1">
      <alignment wrapText="1"/>
    </xf>
    <xf numFmtId="0" fontId="7" fillId="0" borderId="8" xfId="1" applyFont="1" applyBorder="1" applyAlignment="1">
      <alignment horizontal="center" wrapText="1"/>
    </xf>
    <xf numFmtId="0" fontId="4" fillId="0" borderId="0" xfId="0" applyFont="1" applyAlignment="1">
      <alignment horizontal="center" wrapText="1"/>
    </xf>
    <xf numFmtId="0" fontId="5" fillId="0" borderId="0" xfId="0" applyFont="1" applyAlignment="1">
      <alignment horizontal="center" wrapText="1"/>
    </xf>
    <xf numFmtId="0" fontId="6" fillId="0" borderId="1" xfId="0" applyFont="1" applyBorder="1" applyAlignment="1">
      <alignment horizontal="center" wrapText="1"/>
    </xf>
    <xf numFmtId="0" fontId="6" fillId="0" borderId="7" xfId="0" applyFont="1" applyBorder="1" applyAlignment="1">
      <alignment horizontal="center" wrapText="1"/>
    </xf>
    <xf numFmtId="0" fontId="13" fillId="0" borderId="0" xfId="0" applyFont="1" applyAlignment="1">
      <alignment horizontal="center" wrapText="1"/>
    </xf>
    <xf numFmtId="0" fontId="10" fillId="0" borderId="1" xfId="0" applyFont="1" applyBorder="1" applyAlignment="1">
      <alignment horizontal="center" wrapText="1"/>
    </xf>
    <xf numFmtId="0" fontId="10" fillId="0" borderId="7" xfId="0" applyFont="1" applyBorder="1" applyAlignment="1">
      <alignment horizontal="center" wrapText="1"/>
    </xf>
    <xf numFmtId="0" fontId="10" fillId="0" borderId="5" xfId="0" applyFont="1" applyBorder="1" applyAlignment="1">
      <alignment horizontal="center" wrapText="1"/>
    </xf>
    <xf numFmtId="0" fontId="10" fillId="0" borderId="8" xfId="0" applyFont="1" applyBorder="1" applyAlignment="1">
      <alignment horizontal="center" wrapText="1"/>
    </xf>
  </cellXfs>
  <cellStyles count="3">
    <cellStyle name="Обычный" xfId="0" builtinId="0"/>
    <cellStyle name="Обычный 2" xfId="1" xr:uid="{00000000-0005-0000-0000-000001000000}"/>
    <cellStyle name="Обычный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dimension ref="A1:J151"/>
  <sheetViews>
    <sheetView view="pageBreakPreview" zoomScale="60" zoomScaleNormal="57" workbookViewId="0">
      <pane xSplit="1" ySplit="7" topLeftCell="B8" activePane="bottomRight" state="frozen"/>
      <selection pane="topRight" activeCell="B1" sqref="B1"/>
      <selection pane="bottomLeft" activeCell="A8" sqref="A8"/>
      <selection pane="bottomRight" activeCell="G1" sqref="G1:I1"/>
    </sheetView>
  </sheetViews>
  <sheetFormatPr defaultRowHeight="15" x14ac:dyDescent="0.25"/>
  <cols>
    <col min="1" max="1" width="74.140625" customWidth="1"/>
    <col min="2" max="2" width="11" customWidth="1"/>
    <col min="3" max="3" width="10.7109375" customWidth="1"/>
    <col min="4" max="4" width="9.28515625" customWidth="1"/>
    <col min="5" max="5" width="22.85546875" customWidth="1"/>
    <col min="6" max="6" width="14.7109375" customWidth="1"/>
    <col min="7" max="9" width="19.28515625" customWidth="1"/>
    <col min="10" max="10" width="12.42578125" customWidth="1"/>
  </cols>
  <sheetData>
    <row r="1" spans="1:10" ht="123" customHeight="1" x14ac:dyDescent="0.25">
      <c r="A1" s="1"/>
      <c r="B1" s="1"/>
      <c r="C1" s="1"/>
      <c r="D1" s="1"/>
      <c r="F1" s="164"/>
      <c r="G1" s="197" t="s">
        <v>251</v>
      </c>
      <c r="H1" s="197"/>
      <c r="I1" s="197"/>
    </row>
    <row r="2" spans="1:10" x14ac:dyDescent="0.25">
      <c r="A2" s="1"/>
      <c r="B2" s="1"/>
      <c r="C2" s="1"/>
      <c r="D2" s="1"/>
      <c r="E2" s="1"/>
      <c r="F2" s="1"/>
      <c r="G2" s="1"/>
    </row>
    <row r="3" spans="1:10" ht="74.25" customHeight="1" x14ac:dyDescent="0.3">
      <c r="A3" s="198" t="s">
        <v>240</v>
      </c>
      <c r="B3" s="198"/>
      <c r="C3" s="198"/>
      <c r="D3" s="198"/>
      <c r="E3" s="198"/>
      <c r="F3" s="198"/>
      <c r="G3" s="198"/>
    </row>
    <row r="4" spans="1:10" ht="15.75" thickBot="1" x14ac:dyDescent="0.3">
      <c r="A4" s="1"/>
      <c r="B4" s="1"/>
      <c r="C4" s="1"/>
      <c r="D4" s="1"/>
      <c r="E4" s="1"/>
      <c r="F4" s="1"/>
      <c r="G4" s="1"/>
    </row>
    <row r="5" spans="1:10" ht="18.75" x14ac:dyDescent="0.3">
      <c r="A5" s="199" t="s">
        <v>47</v>
      </c>
      <c r="B5" s="199" t="s">
        <v>48</v>
      </c>
      <c r="C5" s="199" t="s">
        <v>49</v>
      </c>
      <c r="D5" s="199" t="s">
        <v>50</v>
      </c>
      <c r="E5" s="199" t="s">
        <v>51</v>
      </c>
      <c r="F5" s="199" t="s">
        <v>52</v>
      </c>
      <c r="G5" s="2" t="s">
        <v>53</v>
      </c>
      <c r="H5" s="2" t="s">
        <v>53</v>
      </c>
      <c r="I5" s="2" t="s">
        <v>53</v>
      </c>
    </row>
    <row r="6" spans="1:10" ht="38.25" thickBot="1" x14ac:dyDescent="0.35">
      <c r="A6" s="200"/>
      <c r="B6" s="200"/>
      <c r="C6" s="200"/>
      <c r="D6" s="200"/>
      <c r="E6" s="200"/>
      <c r="F6" s="200"/>
      <c r="G6" s="3" t="s">
        <v>229</v>
      </c>
      <c r="H6" s="3" t="s">
        <v>230</v>
      </c>
      <c r="I6" s="3" t="s">
        <v>231</v>
      </c>
    </row>
    <row r="7" spans="1:10" ht="19.5" thickBot="1" x14ac:dyDescent="0.35">
      <c r="A7" s="4">
        <v>1</v>
      </c>
      <c r="B7" s="5">
        <v>2</v>
      </c>
      <c r="C7" s="4">
        <v>3</v>
      </c>
      <c r="D7" s="5">
        <v>4</v>
      </c>
      <c r="E7" s="4">
        <v>5</v>
      </c>
      <c r="F7" s="5">
        <v>6</v>
      </c>
      <c r="G7" s="4">
        <v>7</v>
      </c>
      <c r="H7" s="5">
        <v>8</v>
      </c>
      <c r="I7" s="4">
        <v>9</v>
      </c>
    </row>
    <row r="8" spans="1:10" ht="19.5" thickBot="1" x14ac:dyDescent="0.35">
      <c r="A8" s="6" t="s">
        <v>54</v>
      </c>
      <c r="B8" s="7"/>
      <c r="C8" s="7"/>
      <c r="D8" s="7"/>
      <c r="E8" s="7"/>
      <c r="F8" s="7"/>
      <c r="G8" s="8">
        <v>137026.93799999999</v>
      </c>
      <c r="H8" s="8">
        <v>114006.0088</v>
      </c>
      <c r="I8" s="8">
        <v>158262.924</v>
      </c>
      <c r="J8" s="165">
        <f>G8+H8+I8</f>
        <v>409295.87079999998</v>
      </c>
    </row>
    <row r="9" spans="1:10" ht="57" thickBot="1" x14ac:dyDescent="0.35">
      <c r="A9" s="146" t="s">
        <v>239</v>
      </c>
      <c r="B9" s="147">
        <v>914</v>
      </c>
      <c r="C9" s="71"/>
      <c r="D9" s="72"/>
      <c r="E9" s="69"/>
      <c r="F9" s="72"/>
      <c r="G9" s="73">
        <v>137026.93799999999</v>
      </c>
      <c r="H9" s="73">
        <v>114006.0088</v>
      </c>
      <c r="I9" s="73">
        <v>158262.924</v>
      </c>
      <c r="J9" s="165">
        <f t="shared" ref="J9:J72" si="0">G9+H9+I9</f>
        <v>409295.87079999998</v>
      </c>
    </row>
    <row r="10" spans="1:10" ht="19.5" thickBot="1" x14ac:dyDescent="0.35">
      <c r="A10" s="12" t="s">
        <v>55</v>
      </c>
      <c r="B10" s="13">
        <v>914</v>
      </c>
      <c r="C10" s="14" t="s">
        <v>0</v>
      </c>
      <c r="D10" s="15"/>
      <c r="E10" s="11"/>
      <c r="F10" s="15"/>
      <c r="G10" s="16">
        <v>13140.238000000001</v>
      </c>
      <c r="H10" s="16">
        <v>10754.7088</v>
      </c>
      <c r="I10" s="16">
        <v>10980.924000000001</v>
      </c>
      <c r="J10" s="165">
        <f t="shared" si="0"/>
        <v>34875.870800000004</v>
      </c>
    </row>
    <row r="11" spans="1:10" ht="57" hidden="1" thickBot="1" x14ac:dyDescent="0.35">
      <c r="A11" s="82" t="s">
        <v>2</v>
      </c>
      <c r="B11" s="83" t="s">
        <v>56</v>
      </c>
      <c r="C11" s="83" t="s">
        <v>0</v>
      </c>
      <c r="D11" s="84" t="s">
        <v>1</v>
      </c>
      <c r="E11" s="84"/>
      <c r="F11" s="85"/>
      <c r="G11" s="86">
        <v>0</v>
      </c>
      <c r="H11" s="86">
        <v>0</v>
      </c>
      <c r="I11" s="86">
        <v>0</v>
      </c>
      <c r="J11" s="165">
        <f t="shared" si="0"/>
        <v>0</v>
      </c>
    </row>
    <row r="12" spans="1:10" ht="57" hidden="1" thickBot="1" x14ac:dyDescent="0.35">
      <c r="A12" s="17" t="s">
        <v>241</v>
      </c>
      <c r="B12" s="13">
        <v>914</v>
      </c>
      <c r="C12" s="13" t="s">
        <v>0</v>
      </c>
      <c r="D12" s="14" t="s">
        <v>1</v>
      </c>
      <c r="E12" s="18" t="s">
        <v>57</v>
      </c>
      <c r="F12" s="15"/>
      <c r="G12" s="16">
        <v>0</v>
      </c>
      <c r="H12" s="16">
        <v>0</v>
      </c>
      <c r="I12" s="16">
        <v>0</v>
      </c>
      <c r="J12" s="165">
        <f t="shared" si="0"/>
        <v>0</v>
      </c>
    </row>
    <row r="13" spans="1:10" ht="19.5" hidden="1" thickBot="1" x14ac:dyDescent="0.35">
      <c r="A13" s="148" t="s">
        <v>58</v>
      </c>
      <c r="B13" s="149">
        <v>914</v>
      </c>
      <c r="C13" s="149" t="s">
        <v>0</v>
      </c>
      <c r="D13" s="150" t="s">
        <v>1</v>
      </c>
      <c r="E13" s="151" t="s">
        <v>59</v>
      </c>
      <c r="F13" s="152"/>
      <c r="G13" s="153">
        <v>0</v>
      </c>
      <c r="H13" s="153">
        <v>0</v>
      </c>
      <c r="I13" s="153">
        <v>0</v>
      </c>
      <c r="J13" s="165">
        <f t="shared" si="0"/>
        <v>0</v>
      </c>
    </row>
    <row r="14" spans="1:10" ht="38.25" hidden="1" thickBot="1" x14ac:dyDescent="0.35">
      <c r="A14" s="19" t="s">
        <v>143</v>
      </c>
      <c r="B14" s="20" t="s">
        <v>56</v>
      </c>
      <c r="C14" s="20" t="s">
        <v>0</v>
      </c>
      <c r="D14" s="21" t="s">
        <v>1</v>
      </c>
      <c r="E14" s="21" t="s">
        <v>60</v>
      </c>
      <c r="F14" s="22"/>
      <c r="G14" s="22">
        <v>0</v>
      </c>
      <c r="H14" s="22">
        <v>0</v>
      </c>
      <c r="I14" s="22">
        <v>0</v>
      </c>
      <c r="J14" s="165">
        <f t="shared" si="0"/>
        <v>0</v>
      </c>
    </row>
    <row r="15" spans="1:10" ht="150.75" hidden="1" thickBot="1" x14ac:dyDescent="0.35">
      <c r="A15" s="125" t="s">
        <v>147</v>
      </c>
      <c r="B15" s="23">
        <v>914</v>
      </c>
      <c r="C15" s="24" t="s">
        <v>0</v>
      </c>
      <c r="D15" s="24" t="s">
        <v>1</v>
      </c>
      <c r="E15" s="25" t="s">
        <v>26</v>
      </c>
      <c r="F15" s="25">
        <v>100</v>
      </c>
      <c r="G15" s="26"/>
      <c r="H15" s="26"/>
      <c r="I15" s="26"/>
      <c r="J15" s="165">
        <f t="shared" si="0"/>
        <v>0</v>
      </c>
    </row>
    <row r="16" spans="1:10" ht="94.5" hidden="1" thickBot="1" x14ac:dyDescent="0.35">
      <c r="A16" s="125" t="s">
        <v>148</v>
      </c>
      <c r="B16" s="23">
        <v>914</v>
      </c>
      <c r="C16" s="24" t="s">
        <v>0</v>
      </c>
      <c r="D16" s="24" t="s">
        <v>1</v>
      </c>
      <c r="E16" s="25" t="s">
        <v>26</v>
      </c>
      <c r="F16" s="25">
        <v>200</v>
      </c>
      <c r="G16" s="26"/>
      <c r="H16" s="26"/>
      <c r="I16" s="26"/>
      <c r="J16" s="165">
        <f t="shared" si="0"/>
        <v>0</v>
      </c>
    </row>
    <row r="17" spans="1:10" ht="75.75" thickBot="1" x14ac:dyDescent="0.35">
      <c r="A17" s="82" t="s">
        <v>61</v>
      </c>
      <c r="B17" s="87">
        <v>914</v>
      </c>
      <c r="C17" s="83" t="s">
        <v>0</v>
      </c>
      <c r="D17" s="83" t="s">
        <v>4</v>
      </c>
      <c r="E17" s="84"/>
      <c r="F17" s="84"/>
      <c r="G17" s="85">
        <v>9883.5380000000005</v>
      </c>
      <c r="H17" s="85">
        <v>10744.7088</v>
      </c>
      <c r="I17" s="85">
        <v>10970.924000000001</v>
      </c>
      <c r="J17" s="165">
        <f t="shared" si="0"/>
        <v>31599.1708</v>
      </c>
    </row>
    <row r="18" spans="1:10" ht="19.5" thickBot="1" x14ac:dyDescent="0.35">
      <c r="A18" s="148" t="s">
        <v>58</v>
      </c>
      <c r="B18" s="149">
        <v>914</v>
      </c>
      <c r="C18" s="150" t="s">
        <v>0</v>
      </c>
      <c r="D18" s="150" t="s">
        <v>4</v>
      </c>
      <c r="E18" s="151" t="s">
        <v>62</v>
      </c>
      <c r="F18" s="151"/>
      <c r="G18" s="154">
        <v>9883.5380000000005</v>
      </c>
      <c r="H18" s="154">
        <v>10744.7088</v>
      </c>
      <c r="I18" s="154">
        <v>10970.924000000001</v>
      </c>
      <c r="J18" s="165">
        <f t="shared" si="0"/>
        <v>31599.1708</v>
      </c>
    </row>
    <row r="19" spans="1:10" ht="38.25" thickBot="1" x14ac:dyDescent="0.35">
      <c r="A19" s="19" t="s">
        <v>143</v>
      </c>
      <c r="B19" s="27">
        <v>914</v>
      </c>
      <c r="C19" s="20" t="s">
        <v>0</v>
      </c>
      <c r="D19" s="20" t="s">
        <v>4</v>
      </c>
      <c r="E19" s="21" t="s">
        <v>60</v>
      </c>
      <c r="F19" s="21"/>
      <c r="G19" s="22">
        <v>9883.5380000000005</v>
      </c>
      <c r="H19" s="22">
        <v>10744.7088</v>
      </c>
      <c r="I19" s="22">
        <v>10970.924000000001</v>
      </c>
      <c r="J19" s="165">
        <f t="shared" si="0"/>
        <v>31599.1708</v>
      </c>
    </row>
    <row r="20" spans="1:10" ht="150.75" thickBot="1" x14ac:dyDescent="0.35">
      <c r="A20" s="28" t="s">
        <v>147</v>
      </c>
      <c r="B20" s="23">
        <v>914</v>
      </c>
      <c r="C20" s="24" t="s">
        <v>0</v>
      </c>
      <c r="D20" s="24" t="s">
        <v>4</v>
      </c>
      <c r="E20" s="25" t="s">
        <v>26</v>
      </c>
      <c r="F20" s="25">
        <v>100</v>
      </c>
      <c r="G20" s="26">
        <v>1397.046</v>
      </c>
      <c r="H20" s="26">
        <v>1468.2654</v>
      </c>
      <c r="I20" s="26">
        <v>1527.2460000000001</v>
      </c>
      <c r="J20" s="165">
        <f t="shared" si="0"/>
        <v>4392.5573999999997</v>
      </c>
    </row>
    <row r="21" spans="1:10" ht="94.5" hidden="1" thickBot="1" x14ac:dyDescent="0.35">
      <c r="A21" s="28" t="s">
        <v>148</v>
      </c>
      <c r="B21" s="23">
        <v>914</v>
      </c>
      <c r="C21" s="24" t="s">
        <v>0</v>
      </c>
      <c r="D21" s="24" t="s">
        <v>4</v>
      </c>
      <c r="E21" s="25" t="s">
        <v>26</v>
      </c>
      <c r="F21" s="25">
        <v>200</v>
      </c>
      <c r="G21" s="26"/>
      <c r="H21" s="26"/>
      <c r="I21" s="26"/>
      <c r="J21" s="165">
        <f t="shared" si="0"/>
        <v>0</v>
      </c>
    </row>
    <row r="22" spans="1:10" ht="150.75" thickBot="1" x14ac:dyDescent="0.35">
      <c r="A22" s="125" t="s">
        <v>149</v>
      </c>
      <c r="B22" s="23">
        <v>914</v>
      </c>
      <c r="C22" s="24" t="s">
        <v>0</v>
      </c>
      <c r="D22" s="24" t="s">
        <v>4</v>
      </c>
      <c r="E22" s="25" t="s">
        <v>27</v>
      </c>
      <c r="F22" s="25">
        <v>100</v>
      </c>
      <c r="G22" s="26">
        <v>6895.3919999999998</v>
      </c>
      <c r="H22" s="26">
        <v>7247.8433999999997</v>
      </c>
      <c r="I22" s="26">
        <v>7537.2780000000002</v>
      </c>
      <c r="J22" s="165">
        <f t="shared" si="0"/>
        <v>21680.5134</v>
      </c>
    </row>
    <row r="23" spans="1:10" ht="94.5" thickBot="1" x14ac:dyDescent="0.35">
      <c r="A23" s="125" t="s">
        <v>150</v>
      </c>
      <c r="B23" s="23">
        <v>914</v>
      </c>
      <c r="C23" s="24" t="s">
        <v>0</v>
      </c>
      <c r="D23" s="24" t="s">
        <v>4</v>
      </c>
      <c r="E23" s="25" t="s">
        <v>27</v>
      </c>
      <c r="F23" s="25">
        <v>200</v>
      </c>
      <c r="G23" s="26">
        <v>1087.1000000000004</v>
      </c>
      <c r="H23" s="26">
        <v>1524.6000000000004</v>
      </c>
      <c r="I23" s="26">
        <v>1402.3999999999996</v>
      </c>
      <c r="J23" s="165">
        <f t="shared" si="0"/>
        <v>4014.1000000000004</v>
      </c>
    </row>
    <row r="24" spans="1:10" ht="75.75" thickBot="1" x14ac:dyDescent="0.35">
      <c r="A24" s="125" t="s">
        <v>151</v>
      </c>
      <c r="B24" s="23">
        <v>914</v>
      </c>
      <c r="C24" s="24" t="s">
        <v>0</v>
      </c>
      <c r="D24" s="24" t="s">
        <v>4</v>
      </c>
      <c r="E24" s="25" t="s">
        <v>27</v>
      </c>
      <c r="F24" s="25">
        <v>800</v>
      </c>
      <c r="G24" s="26">
        <v>504</v>
      </c>
      <c r="H24" s="26">
        <v>504</v>
      </c>
      <c r="I24" s="26">
        <v>504</v>
      </c>
      <c r="J24" s="165">
        <f t="shared" si="0"/>
        <v>1512</v>
      </c>
    </row>
    <row r="25" spans="1:10" ht="75.75" hidden="1" thickBot="1" x14ac:dyDescent="0.35">
      <c r="A25" s="125" t="s">
        <v>189</v>
      </c>
      <c r="B25" s="23">
        <v>914</v>
      </c>
      <c r="C25" s="24" t="s">
        <v>0</v>
      </c>
      <c r="D25" s="24" t="s">
        <v>4</v>
      </c>
      <c r="E25" s="126" t="s">
        <v>188</v>
      </c>
      <c r="F25" s="25">
        <v>200</v>
      </c>
      <c r="G25" s="26"/>
      <c r="H25" s="26"/>
      <c r="I25" s="26"/>
      <c r="J25" s="165">
        <f t="shared" si="0"/>
        <v>0</v>
      </c>
    </row>
    <row r="26" spans="1:10" ht="75.75" hidden="1" thickBot="1" x14ac:dyDescent="0.35">
      <c r="A26" s="19" t="s">
        <v>144</v>
      </c>
      <c r="B26" s="27">
        <v>914</v>
      </c>
      <c r="C26" s="20" t="s">
        <v>0</v>
      </c>
      <c r="D26" s="20" t="s">
        <v>4</v>
      </c>
      <c r="E26" s="21" t="s">
        <v>68</v>
      </c>
      <c r="F26" s="29"/>
      <c r="G26" s="22">
        <v>0</v>
      </c>
      <c r="H26" s="22">
        <v>0</v>
      </c>
      <c r="I26" s="22">
        <v>0</v>
      </c>
      <c r="J26" s="165">
        <f t="shared" si="0"/>
        <v>0</v>
      </c>
    </row>
    <row r="27" spans="1:10" ht="132" hidden="1" thickBot="1" x14ac:dyDescent="0.35">
      <c r="A27" s="28" t="s">
        <v>242</v>
      </c>
      <c r="B27" s="23">
        <v>914</v>
      </c>
      <c r="C27" s="24" t="s">
        <v>0</v>
      </c>
      <c r="D27" s="24" t="s">
        <v>4</v>
      </c>
      <c r="E27" s="25" t="s">
        <v>28</v>
      </c>
      <c r="F27" s="25">
        <v>500</v>
      </c>
      <c r="G27" s="26"/>
      <c r="H27" s="26"/>
      <c r="I27" s="26"/>
      <c r="J27" s="165">
        <f t="shared" si="0"/>
        <v>0</v>
      </c>
    </row>
    <row r="28" spans="1:10" ht="19.5" thickBot="1" x14ac:dyDescent="0.35">
      <c r="A28" s="88" t="s">
        <v>63</v>
      </c>
      <c r="B28" s="87">
        <v>914</v>
      </c>
      <c r="C28" s="83" t="s">
        <v>0</v>
      </c>
      <c r="D28" s="83" t="s">
        <v>14</v>
      </c>
      <c r="E28" s="89"/>
      <c r="F28" s="89"/>
      <c r="G28" s="85">
        <v>10</v>
      </c>
      <c r="H28" s="85">
        <v>10</v>
      </c>
      <c r="I28" s="85">
        <v>10</v>
      </c>
      <c r="J28" s="165">
        <f t="shared" si="0"/>
        <v>30</v>
      </c>
    </row>
    <row r="29" spans="1:10" ht="19.5" thickBot="1" x14ac:dyDescent="0.35">
      <c r="A29" s="148" t="s">
        <v>58</v>
      </c>
      <c r="B29" s="149">
        <v>914</v>
      </c>
      <c r="C29" s="150" t="s">
        <v>0</v>
      </c>
      <c r="D29" s="150" t="s">
        <v>14</v>
      </c>
      <c r="E29" s="151" t="s">
        <v>59</v>
      </c>
      <c r="F29" s="152"/>
      <c r="G29" s="154">
        <v>10</v>
      </c>
      <c r="H29" s="154">
        <v>10</v>
      </c>
      <c r="I29" s="154">
        <v>10</v>
      </c>
      <c r="J29" s="165">
        <f t="shared" si="0"/>
        <v>30</v>
      </c>
    </row>
    <row r="30" spans="1:10" ht="38.25" thickBot="1" x14ac:dyDescent="0.35">
      <c r="A30" s="19" t="s">
        <v>145</v>
      </c>
      <c r="B30" s="27">
        <v>914</v>
      </c>
      <c r="C30" s="20" t="s">
        <v>0</v>
      </c>
      <c r="D30" s="20" t="s">
        <v>14</v>
      </c>
      <c r="E30" s="21" t="s">
        <v>64</v>
      </c>
      <c r="F30" s="29"/>
      <c r="G30" s="22">
        <v>10</v>
      </c>
      <c r="H30" s="22">
        <v>10</v>
      </c>
      <c r="I30" s="22">
        <v>10</v>
      </c>
      <c r="J30" s="165">
        <f t="shared" si="0"/>
        <v>30</v>
      </c>
    </row>
    <row r="31" spans="1:10" ht="38.25" thickBot="1" x14ac:dyDescent="0.35">
      <c r="A31" s="30" t="s">
        <v>219</v>
      </c>
      <c r="B31" s="23">
        <v>914</v>
      </c>
      <c r="C31" s="24" t="s">
        <v>0</v>
      </c>
      <c r="D31" s="24" t="s">
        <v>14</v>
      </c>
      <c r="E31" s="23" t="s">
        <v>65</v>
      </c>
      <c r="F31" s="23">
        <v>800</v>
      </c>
      <c r="G31" s="26">
        <v>10</v>
      </c>
      <c r="H31" s="26">
        <v>10</v>
      </c>
      <c r="I31" s="26">
        <v>10</v>
      </c>
      <c r="J31" s="165">
        <f t="shared" si="0"/>
        <v>30</v>
      </c>
    </row>
    <row r="32" spans="1:10" ht="19.5" thickBot="1" x14ac:dyDescent="0.35">
      <c r="A32" s="90" t="s">
        <v>5</v>
      </c>
      <c r="B32" s="87">
        <v>914</v>
      </c>
      <c r="C32" s="83" t="s">
        <v>0</v>
      </c>
      <c r="D32" s="83" t="s">
        <v>15</v>
      </c>
      <c r="E32" s="89"/>
      <c r="F32" s="89"/>
      <c r="G32" s="85">
        <v>3246.7</v>
      </c>
      <c r="H32" s="85">
        <v>0</v>
      </c>
      <c r="I32" s="85">
        <v>0</v>
      </c>
      <c r="J32" s="165">
        <f t="shared" si="0"/>
        <v>3246.7</v>
      </c>
    </row>
    <row r="33" spans="1:10" ht="19.5" thickBot="1" x14ac:dyDescent="0.35">
      <c r="A33" s="148" t="s">
        <v>58</v>
      </c>
      <c r="B33" s="149">
        <v>914</v>
      </c>
      <c r="C33" s="150" t="s">
        <v>0</v>
      </c>
      <c r="D33" s="150" t="s">
        <v>15</v>
      </c>
      <c r="E33" s="151" t="s">
        <v>59</v>
      </c>
      <c r="F33" s="152"/>
      <c r="G33" s="154">
        <v>3246.7</v>
      </c>
      <c r="H33" s="154">
        <v>0</v>
      </c>
      <c r="I33" s="154">
        <v>0</v>
      </c>
      <c r="J33" s="165">
        <f t="shared" si="0"/>
        <v>3246.7</v>
      </c>
    </row>
    <row r="34" spans="1:10" ht="75.75" thickBot="1" x14ac:dyDescent="0.35">
      <c r="A34" s="19" t="s">
        <v>144</v>
      </c>
      <c r="B34" s="27">
        <v>914</v>
      </c>
      <c r="C34" s="20" t="s">
        <v>0</v>
      </c>
      <c r="D34" s="20" t="s">
        <v>15</v>
      </c>
      <c r="E34" s="21" t="s">
        <v>68</v>
      </c>
      <c r="F34" s="29"/>
      <c r="G34" s="22">
        <v>3246.7</v>
      </c>
      <c r="H34" s="22">
        <v>0</v>
      </c>
      <c r="I34" s="22">
        <v>0</v>
      </c>
      <c r="J34" s="165">
        <f t="shared" si="0"/>
        <v>3246.7</v>
      </c>
    </row>
    <row r="35" spans="1:10" ht="113.25" thickBot="1" x14ac:dyDescent="0.35">
      <c r="A35" s="132" t="s">
        <v>152</v>
      </c>
      <c r="B35" s="23">
        <v>914</v>
      </c>
      <c r="C35" s="24" t="s">
        <v>0</v>
      </c>
      <c r="D35" s="24" t="s">
        <v>15</v>
      </c>
      <c r="E35" s="23" t="s">
        <v>23</v>
      </c>
      <c r="F35" s="23">
        <v>500</v>
      </c>
      <c r="G35" s="26">
        <v>427.4</v>
      </c>
      <c r="H35" s="26">
        <v>0</v>
      </c>
      <c r="I35" s="26">
        <v>0</v>
      </c>
      <c r="J35" s="165">
        <f t="shared" si="0"/>
        <v>427.4</v>
      </c>
    </row>
    <row r="36" spans="1:10" ht="94.5" thickBot="1" x14ac:dyDescent="0.35">
      <c r="A36" s="132" t="s">
        <v>153</v>
      </c>
      <c r="B36" s="23">
        <v>914</v>
      </c>
      <c r="C36" s="24" t="s">
        <v>0</v>
      </c>
      <c r="D36" s="24" t="s">
        <v>15</v>
      </c>
      <c r="E36" s="23" t="s">
        <v>24</v>
      </c>
      <c r="F36" s="23">
        <v>500</v>
      </c>
      <c r="G36" s="26">
        <v>294.2</v>
      </c>
      <c r="H36" s="26">
        <v>0</v>
      </c>
      <c r="I36" s="26">
        <v>0</v>
      </c>
      <c r="J36" s="165">
        <f t="shared" si="0"/>
        <v>294.2</v>
      </c>
    </row>
    <row r="37" spans="1:10" ht="94.5" thickBot="1" x14ac:dyDescent="0.35">
      <c r="A37" s="132" t="s">
        <v>154</v>
      </c>
      <c r="B37" s="23">
        <v>914</v>
      </c>
      <c r="C37" s="24" t="s">
        <v>0</v>
      </c>
      <c r="D37" s="24" t="s">
        <v>15</v>
      </c>
      <c r="E37" s="23" t="s">
        <v>101</v>
      </c>
      <c r="F37" s="23">
        <v>500</v>
      </c>
      <c r="G37" s="26">
        <v>84.1</v>
      </c>
      <c r="H37" s="26">
        <v>0</v>
      </c>
      <c r="I37" s="26">
        <v>0</v>
      </c>
      <c r="J37" s="165">
        <f t="shared" si="0"/>
        <v>84.1</v>
      </c>
    </row>
    <row r="38" spans="1:10" ht="94.5" thickBot="1" x14ac:dyDescent="0.35">
      <c r="A38" s="132" t="s">
        <v>155</v>
      </c>
      <c r="B38" s="23">
        <v>914</v>
      </c>
      <c r="C38" s="24" t="s">
        <v>0</v>
      </c>
      <c r="D38" s="24" t="s">
        <v>15</v>
      </c>
      <c r="E38" s="23" t="s">
        <v>102</v>
      </c>
      <c r="F38" s="23">
        <v>500</v>
      </c>
      <c r="G38" s="26">
        <v>240.3</v>
      </c>
      <c r="H38" s="26">
        <v>0</v>
      </c>
      <c r="I38" s="26">
        <v>0</v>
      </c>
      <c r="J38" s="165">
        <f t="shared" si="0"/>
        <v>240.3</v>
      </c>
    </row>
    <row r="39" spans="1:10" ht="94.5" thickBot="1" x14ac:dyDescent="0.35">
      <c r="A39" s="132" t="s">
        <v>156</v>
      </c>
      <c r="B39" s="23">
        <v>914</v>
      </c>
      <c r="C39" s="24" t="s">
        <v>0</v>
      </c>
      <c r="D39" s="24" t="s">
        <v>15</v>
      </c>
      <c r="E39" s="23" t="s">
        <v>100</v>
      </c>
      <c r="F39" s="23">
        <v>500</v>
      </c>
      <c r="G39" s="26">
        <v>2200.6999999999998</v>
      </c>
      <c r="H39" s="26">
        <v>0</v>
      </c>
      <c r="I39" s="26">
        <v>0</v>
      </c>
      <c r="J39" s="165">
        <f t="shared" si="0"/>
        <v>2200.6999999999998</v>
      </c>
    </row>
    <row r="40" spans="1:10" ht="38.25" hidden="1" thickBot="1" x14ac:dyDescent="0.35">
      <c r="A40" s="19" t="s">
        <v>145</v>
      </c>
      <c r="B40" s="27">
        <v>914</v>
      </c>
      <c r="C40" s="20" t="s">
        <v>0</v>
      </c>
      <c r="D40" s="20" t="s">
        <v>15</v>
      </c>
      <c r="E40" s="21" t="s">
        <v>64</v>
      </c>
      <c r="F40" s="29"/>
      <c r="G40" s="22">
        <v>0</v>
      </c>
      <c r="H40" s="22">
        <v>0</v>
      </c>
      <c r="I40" s="22">
        <v>0</v>
      </c>
      <c r="J40" s="165">
        <f t="shared" si="0"/>
        <v>0</v>
      </c>
    </row>
    <row r="41" spans="1:10" ht="113.25" hidden="1" thickBot="1" x14ac:dyDescent="0.35">
      <c r="A41" s="30" t="s">
        <v>243</v>
      </c>
      <c r="B41" s="23">
        <v>914</v>
      </c>
      <c r="C41" s="24" t="s">
        <v>0</v>
      </c>
      <c r="D41" s="24" t="s">
        <v>15</v>
      </c>
      <c r="E41" s="23" t="s">
        <v>159</v>
      </c>
      <c r="F41" s="23">
        <v>200</v>
      </c>
      <c r="G41" s="26">
        <v>0</v>
      </c>
      <c r="H41" s="26">
        <v>0</v>
      </c>
      <c r="I41" s="26">
        <v>0</v>
      </c>
      <c r="J41" s="165">
        <f t="shared" si="0"/>
        <v>0</v>
      </c>
    </row>
    <row r="42" spans="1:10" ht="19.5" hidden="1" thickBot="1" x14ac:dyDescent="0.35">
      <c r="A42" s="9" t="s">
        <v>41</v>
      </c>
      <c r="B42" s="10">
        <v>914</v>
      </c>
      <c r="C42" s="32" t="s">
        <v>1</v>
      </c>
      <c r="D42" s="32"/>
      <c r="E42" s="10"/>
      <c r="F42" s="10"/>
      <c r="G42" s="33">
        <v>0</v>
      </c>
      <c r="H42" s="33">
        <v>0</v>
      </c>
      <c r="I42" s="33">
        <v>0</v>
      </c>
      <c r="J42" s="165">
        <f t="shared" si="0"/>
        <v>0</v>
      </c>
    </row>
    <row r="43" spans="1:10" ht="19.5" hidden="1" thickBot="1" x14ac:dyDescent="0.35">
      <c r="A43" s="91" t="s">
        <v>42</v>
      </c>
      <c r="B43" s="87">
        <v>914</v>
      </c>
      <c r="C43" s="83" t="s">
        <v>1</v>
      </c>
      <c r="D43" s="83" t="s">
        <v>3</v>
      </c>
      <c r="E43" s="87"/>
      <c r="F43" s="87"/>
      <c r="G43" s="92">
        <v>0</v>
      </c>
      <c r="H43" s="92">
        <v>0</v>
      </c>
      <c r="I43" s="92">
        <v>0</v>
      </c>
      <c r="J43" s="165">
        <f t="shared" si="0"/>
        <v>0</v>
      </c>
    </row>
    <row r="44" spans="1:10" ht="19.5" hidden="1" thickBot="1" x14ac:dyDescent="0.35">
      <c r="A44" s="148" t="s">
        <v>58</v>
      </c>
      <c r="B44" s="149">
        <v>914</v>
      </c>
      <c r="C44" s="150" t="s">
        <v>1</v>
      </c>
      <c r="D44" s="150" t="s">
        <v>3</v>
      </c>
      <c r="E44" s="151" t="s">
        <v>59</v>
      </c>
      <c r="F44" s="149"/>
      <c r="G44" s="155">
        <v>0</v>
      </c>
      <c r="H44" s="155">
        <v>0</v>
      </c>
      <c r="I44" s="155">
        <v>0</v>
      </c>
      <c r="J44" s="165">
        <f t="shared" si="0"/>
        <v>0</v>
      </c>
    </row>
    <row r="45" spans="1:10" ht="75.75" hidden="1" thickBot="1" x14ac:dyDescent="0.35">
      <c r="A45" s="19" t="s">
        <v>144</v>
      </c>
      <c r="B45" s="27">
        <v>914</v>
      </c>
      <c r="C45" s="20" t="s">
        <v>1</v>
      </c>
      <c r="D45" s="20" t="s">
        <v>3</v>
      </c>
      <c r="E45" s="27" t="s">
        <v>68</v>
      </c>
      <c r="F45" s="27"/>
      <c r="G45" s="34">
        <v>0</v>
      </c>
      <c r="H45" s="34">
        <v>0</v>
      </c>
      <c r="I45" s="34">
        <v>0</v>
      </c>
      <c r="J45" s="165">
        <f t="shared" si="0"/>
        <v>0</v>
      </c>
    </row>
    <row r="46" spans="1:10" ht="132" hidden="1" thickBot="1" x14ac:dyDescent="0.35">
      <c r="A46" s="132" t="s">
        <v>113</v>
      </c>
      <c r="B46" s="23">
        <v>914</v>
      </c>
      <c r="C46" s="24" t="s">
        <v>1</v>
      </c>
      <c r="D46" s="24" t="s">
        <v>3</v>
      </c>
      <c r="E46" s="23" t="s">
        <v>43</v>
      </c>
      <c r="F46" s="23">
        <v>100</v>
      </c>
      <c r="G46" s="35"/>
      <c r="H46" s="35"/>
      <c r="I46" s="35"/>
      <c r="J46" s="165">
        <f t="shared" si="0"/>
        <v>0</v>
      </c>
    </row>
    <row r="47" spans="1:10" ht="75.75" hidden="1" thickBot="1" x14ac:dyDescent="0.35">
      <c r="A47" s="132" t="s">
        <v>114</v>
      </c>
      <c r="B47" s="23">
        <v>914</v>
      </c>
      <c r="C47" s="24" t="s">
        <v>1</v>
      </c>
      <c r="D47" s="24" t="s">
        <v>3</v>
      </c>
      <c r="E47" s="23" t="s">
        <v>43</v>
      </c>
      <c r="F47" s="23">
        <v>200</v>
      </c>
      <c r="G47" s="35"/>
      <c r="H47" s="35"/>
      <c r="I47" s="35"/>
      <c r="J47" s="165">
        <f t="shared" si="0"/>
        <v>0</v>
      </c>
    </row>
    <row r="48" spans="1:10" ht="38.25" thickBot="1" x14ac:dyDescent="0.35">
      <c r="A48" s="12" t="s">
        <v>69</v>
      </c>
      <c r="B48" s="10">
        <v>914</v>
      </c>
      <c r="C48" s="32" t="s">
        <v>3</v>
      </c>
      <c r="D48" s="32"/>
      <c r="E48" s="36"/>
      <c r="F48" s="36"/>
      <c r="G48" s="37">
        <v>820</v>
      </c>
      <c r="H48" s="37">
        <v>980</v>
      </c>
      <c r="I48" s="37">
        <v>980</v>
      </c>
      <c r="J48" s="165">
        <f t="shared" si="0"/>
        <v>2780</v>
      </c>
    </row>
    <row r="49" spans="1:10" ht="57" thickBot="1" x14ac:dyDescent="0.35">
      <c r="A49" s="93" t="s">
        <v>70</v>
      </c>
      <c r="B49" s="87">
        <v>914</v>
      </c>
      <c r="C49" s="83" t="s">
        <v>3</v>
      </c>
      <c r="D49" s="83" t="s">
        <v>6</v>
      </c>
      <c r="E49" s="84"/>
      <c r="F49" s="84"/>
      <c r="G49" s="94">
        <v>120</v>
      </c>
      <c r="H49" s="94">
        <v>280</v>
      </c>
      <c r="I49" s="94">
        <v>280</v>
      </c>
      <c r="J49" s="165">
        <f t="shared" si="0"/>
        <v>680</v>
      </c>
    </row>
    <row r="50" spans="1:10" ht="19.5" thickBot="1" x14ac:dyDescent="0.35">
      <c r="A50" s="148" t="s">
        <v>58</v>
      </c>
      <c r="B50" s="149">
        <v>914</v>
      </c>
      <c r="C50" s="150" t="s">
        <v>3</v>
      </c>
      <c r="D50" s="150" t="s">
        <v>6</v>
      </c>
      <c r="E50" s="151" t="s">
        <v>59</v>
      </c>
      <c r="F50" s="151"/>
      <c r="G50" s="156">
        <v>120</v>
      </c>
      <c r="H50" s="156">
        <v>280</v>
      </c>
      <c r="I50" s="156">
        <v>280</v>
      </c>
      <c r="J50" s="165">
        <f t="shared" si="0"/>
        <v>680</v>
      </c>
    </row>
    <row r="51" spans="1:10" ht="57" thickBot="1" x14ac:dyDescent="0.35">
      <c r="A51" s="19" t="s">
        <v>220</v>
      </c>
      <c r="B51" s="27">
        <v>914</v>
      </c>
      <c r="C51" s="20" t="s">
        <v>3</v>
      </c>
      <c r="D51" s="20" t="s">
        <v>6</v>
      </c>
      <c r="E51" s="21" t="s">
        <v>66</v>
      </c>
      <c r="F51" s="21"/>
      <c r="G51" s="39">
        <v>120</v>
      </c>
      <c r="H51" s="39">
        <v>280</v>
      </c>
      <c r="I51" s="39">
        <v>280</v>
      </c>
      <c r="J51" s="165">
        <f t="shared" si="0"/>
        <v>680</v>
      </c>
    </row>
    <row r="52" spans="1:10" ht="94.5" thickBot="1" x14ac:dyDescent="0.35">
      <c r="A52" s="40" t="s">
        <v>157</v>
      </c>
      <c r="B52" s="23">
        <v>914</v>
      </c>
      <c r="C52" s="24" t="s">
        <v>3</v>
      </c>
      <c r="D52" s="24" t="s">
        <v>6</v>
      </c>
      <c r="E52" s="25" t="s">
        <v>29</v>
      </c>
      <c r="F52" s="25">
        <v>200</v>
      </c>
      <c r="G52" s="41">
        <v>120</v>
      </c>
      <c r="H52" s="41">
        <v>280</v>
      </c>
      <c r="I52" s="41">
        <v>280</v>
      </c>
      <c r="J52" s="165">
        <f t="shared" si="0"/>
        <v>680</v>
      </c>
    </row>
    <row r="53" spans="1:10" ht="57" hidden="1" thickBot="1" x14ac:dyDescent="0.35">
      <c r="A53" s="91" t="s">
        <v>44</v>
      </c>
      <c r="B53" s="87">
        <v>914</v>
      </c>
      <c r="C53" s="95" t="s">
        <v>3</v>
      </c>
      <c r="D53" s="83" t="s">
        <v>13</v>
      </c>
      <c r="E53" s="87"/>
      <c r="F53" s="87"/>
      <c r="G53" s="92">
        <v>0</v>
      </c>
      <c r="H53" s="92">
        <v>0</v>
      </c>
      <c r="I53" s="92">
        <v>0</v>
      </c>
      <c r="J53" s="165">
        <f t="shared" si="0"/>
        <v>0</v>
      </c>
    </row>
    <row r="54" spans="1:10" ht="19.5" hidden="1" thickBot="1" x14ac:dyDescent="0.35">
      <c r="A54" s="148" t="s">
        <v>58</v>
      </c>
      <c r="B54" s="149">
        <v>914</v>
      </c>
      <c r="C54" s="157" t="s">
        <v>3</v>
      </c>
      <c r="D54" s="150" t="s">
        <v>13</v>
      </c>
      <c r="E54" s="151" t="s">
        <v>59</v>
      </c>
      <c r="F54" s="149"/>
      <c r="G54" s="155">
        <v>0</v>
      </c>
      <c r="H54" s="155">
        <v>0</v>
      </c>
      <c r="I54" s="155">
        <v>0</v>
      </c>
      <c r="J54" s="165">
        <f t="shared" si="0"/>
        <v>0</v>
      </c>
    </row>
    <row r="55" spans="1:10" ht="57" hidden="1" thickBot="1" x14ac:dyDescent="0.35">
      <c r="A55" s="19" t="s">
        <v>220</v>
      </c>
      <c r="B55" s="27">
        <v>914</v>
      </c>
      <c r="C55" s="43" t="s">
        <v>3</v>
      </c>
      <c r="D55" s="20" t="s">
        <v>13</v>
      </c>
      <c r="E55" s="21" t="s">
        <v>66</v>
      </c>
      <c r="F55" s="27"/>
      <c r="G55" s="34">
        <v>0</v>
      </c>
      <c r="H55" s="34">
        <v>0</v>
      </c>
      <c r="I55" s="34">
        <v>0</v>
      </c>
      <c r="J55" s="165">
        <f t="shared" si="0"/>
        <v>0</v>
      </c>
    </row>
    <row r="56" spans="1:10" ht="94.5" hidden="1" thickBot="1" x14ac:dyDescent="0.35">
      <c r="A56" s="40" t="s">
        <v>157</v>
      </c>
      <c r="B56" s="23">
        <v>914</v>
      </c>
      <c r="C56" s="42" t="s">
        <v>3</v>
      </c>
      <c r="D56" s="24" t="s">
        <v>13</v>
      </c>
      <c r="E56" s="25" t="s">
        <v>29</v>
      </c>
      <c r="F56" s="25">
        <v>600</v>
      </c>
      <c r="G56" s="35">
        <v>0</v>
      </c>
      <c r="H56" s="35">
        <v>0</v>
      </c>
      <c r="I56" s="35">
        <v>0</v>
      </c>
      <c r="J56" s="165">
        <f t="shared" si="0"/>
        <v>0</v>
      </c>
    </row>
    <row r="57" spans="1:10" ht="38.25" thickBot="1" x14ac:dyDescent="0.35">
      <c r="A57" s="91" t="s">
        <v>25</v>
      </c>
      <c r="B57" s="87">
        <v>914</v>
      </c>
      <c r="C57" s="87" t="s">
        <v>3</v>
      </c>
      <c r="D57" s="83" t="s">
        <v>16</v>
      </c>
      <c r="E57" s="87"/>
      <c r="F57" s="87"/>
      <c r="G57" s="92">
        <v>700</v>
      </c>
      <c r="H57" s="92">
        <v>700</v>
      </c>
      <c r="I57" s="92">
        <v>700</v>
      </c>
      <c r="J57" s="165">
        <f t="shared" si="0"/>
        <v>2100</v>
      </c>
    </row>
    <row r="58" spans="1:10" ht="19.5" thickBot="1" x14ac:dyDescent="0.35">
      <c r="A58" s="148" t="s">
        <v>58</v>
      </c>
      <c r="B58" s="149">
        <v>914</v>
      </c>
      <c r="C58" s="149" t="s">
        <v>3</v>
      </c>
      <c r="D58" s="150"/>
      <c r="E58" s="151" t="s">
        <v>59</v>
      </c>
      <c r="F58" s="149"/>
      <c r="G58" s="155">
        <v>700</v>
      </c>
      <c r="H58" s="155">
        <v>700</v>
      </c>
      <c r="I58" s="155">
        <v>700</v>
      </c>
      <c r="J58" s="165">
        <f t="shared" si="0"/>
        <v>2100</v>
      </c>
    </row>
    <row r="59" spans="1:10" ht="57" thickBot="1" x14ac:dyDescent="0.35">
      <c r="A59" s="19" t="s">
        <v>220</v>
      </c>
      <c r="B59" s="27">
        <v>914</v>
      </c>
      <c r="C59" s="27" t="s">
        <v>3</v>
      </c>
      <c r="D59" s="20" t="s">
        <v>16</v>
      </c>
      <c r="E59" s="21" t="s">
        <v>66</v>
      </c>
      <c r="F59" s="27"/>
      <c r="G59" s="34">
        <v>700</v>
      </c>
      <c r="H59" s="34">
        <v>700</v>
      </c>
      <c r="I59" s="34">
        <v>700</v>
      </c>
      <c r="J59" s="165">
        <f t="shared" si="0"/>
        <v>2100</v>
      </c>
    </row>
    <row r="60" spans="1:10" ht="75.75" thickBot="1" x14ac:dyDescent="0.35">
      <c r="A60" s="40" t="s">
        <v>158</v>
      </c>
      <c r="B60" s="23">
        <v>914</v>
      </c>
      <c r="C60" s="23" t="s">
        <v>3</v>
      </c>
      <c r="D60" s="24" t="s">
        <v>16</v>
      </c>
      <c r="E60" s="25" t="s">
        <v>30</v>
      </c>
      <c r="F60" s="23">
        <v>200</v>
      </c>
      <c r="G60" s="35">
        <v>700</v>
      </c>
      <c r="H60" s="35">
        <v>700</v>
      </c>
      <c r="I60" s="35">
        <v>700</v>
      </c>
      <c r="J60" s="165">
        <f t="shared" si="0"/>
        <v>2100</v>
      </c>
    </row>
    <row r="61" spans="1:10" ht="19.5" thickBot="1" x14ac:dyDescent="0.35">
      <c r="A61" s="12" t="s">
        <v>71</v>
      </c>
      <c r="B61" s="32" t="s">
        <v>56</v>
      </c>
      <c r="C61" s="32" t="s">
        <v>4</v>
      </c>
      <c r="D61" s="36"/>
      <c r="E61" s="36"/>
      <c r="F61" s="37"/>
      <c r="G61" s="33">
        <v>57955.100000000006</v>
      </c>
      <c r="H61" s="33">
        <v>48426</v>
      </c>
      <c r="I61" s="33">
        <v>49446</v>
      </c>
      <c r="J61" s="165">
        <f t="shared" si="0"/>
        <v>155827.1</v>
      </c>
    </row>
    <row r="62" spans="1:10" ht="19.5" thickBot="1" x14ac:dyDescent="0.35">
      <c r="A62" s="166" t="s">
        <v>9</v>
      </c>
      <c r="B62" s="167">
        <v>914</v>
      </c>
      <c r="C62" s="168" t="s">
        <v>4</v>
      </c>
      <c r="D62" s="169" t="s">
        <v>8</v>
      </c>
      <c r="E62" s="167"/>
      <c r="F62" s="167"/>
      <c r="G62" s="170">
        <v>145.30000000000001</v>
      </c>
      <c r="H62" s="170">
        <v>71</v>
      </c>
      <c r="I62" s="170">
        <v>71</v>
      </c>
      <c r="J62" s="165">
        <f t="shared" si="0"/>
        <v>287.3</v>
      </c>
    </row>
    <row r="63" spans="1:10" ht="19.5" thickBot="1" x14ac:dyDescent="0.35">
      <c r="A63" s="171" t="s">
        <v>58</v>
      </c>
      <c r="B63" s="172">
        <v>914</v>
      </c>
      <c r="C63" s="173" t="s">
        <v>4</v>
      </c>
      <c r="D63" s="174"/>
      <c r="E63" s="175" t="s">
        <v>59</v>
      </c>
      <c r="F63" s="172"/>
      <c r="G63" s="176">
        <v>145.30000000000001</v>
      </c>
      <c r="H63" s="176">
        <v>71</v>
      </c>
      <c r="I63" s="176">
        <v>71</v>
      </c>
      <c r="J63" s="165">
        <f t="shared" si="0"/>
        <v>287.3</v>
      </c>
    </row>
    <row r="64" spans="1:10" ht="38.25" thickBot="1" x14ac:dyDescent="0.35">
      <c r="A64" s="177" t="s">
        <v>235</v>
      </c>
      <c r="B64" s="178">
        <v>914</v>
      </c>
      <c r="C64" s="179" t="s">
        <v>4</v>
      </c>
      <c r="D64" s="180" t="s">
        <v>8</v>
      </c>
      <c r="E64" s="181" t="s">
        <v>66</v>
      </c>
      <c r="F64" s="178"/>
      <c r="G64" s="182">
        <v>145.30000000000001</v>
      </c>
      <c r="H64" s="182">
        <v>71</v>
      </c>
      <c r="I64" s="182">
        <v>71</v>
      </c>
      <c r="J64" s="165">
        <f t="shared" si="0"/>
        <v>287.3</v>
      </c>
    </row>
    <row r="65" spans="1:10" ht="113.25" thickBot="1" x14ac:dyDescent="0.35">
      <c r="A65" s="183" t="s">
        <v>236</v>
      </c>
      <c r="B65" s="184">
        <v>914</v>
      </c>
      <c r="C65" s="185" t="s">
        <v>4</v>
      </c>
      <c r="D65" s="186" t="s">
        <v>8</v>
      </c>
      <c r="E65" s="122" t="s">
        <v>250</v>
      </c>
      <c r="F65" s="184">
        <v>200</v>
      </c>
      <c r="G65" s="188">
        <v>145.30000000000001</v>
      </c>
      <c r="H65" s="188">
        <v>71</v>
      </c>
      <c r="I65" s="188">
        <v>71</v>
      </c>
      <c r="J65" s="165">
        <f t="shared" si="0"/>
        <v>287.3</v>
      </c>
    </row>
    <row r="66" spans="1:10" ht="19.5" thickBot="1" x14ac:dyDescent="0.35">
      <c r="A66" s="91" t="s">
        <v>72</v>
      </c>
      <c r="B66" s="87">
        <v>914</v>
      </c>
      <c r="C66" s="87" t="s">
        <v>4</v>
      </c>
      <c r="D66" s="83" t="s">
        <v>6</v>
      </c>
      <c r="E66" s="87"/>
      <c r="F66" s="87"/>
      <c r="G66" s="92">
        <v>57709.8</v>
      </c>
      <c r="H66" s="92">
        <v>48155</v>
      </c>
      <c r="I66" s="92">
        <v>49175</v>
      </c>
      <c r="J66" s="165">
        <f t="shared" si="0"/>
        <v>155039.79999999999</v>
      </c>
    </row>
    <row r="67" spans="1:10" ht="19.5" thickBot="1" x14ac:dyDescent="0.35">
      <c r="A67" s="158" t="s">
        <v>221</v>
      </c>
      <c r="B67" s="149">
        <v>914</v>
      </c>
      <c r="C67" s="149" t="s">
        <v>4</v>
      </c>
      <c r="D67" s="150" t="s">
        <v>6</v>
      </c>
      <c r="E67" s="149" t="s">
        <v>73</v>
      </c>
      <c r="F67" s="149"/>
      <c r="G67" s="155">
        <v>57709.8</v>
      </c>
      <c r="H67" s="155">
        <v>48155</v>
      </c>
      <c r="I67" s="155">
        <v>49175</v>
      </c>
      <c r="J67" s="165">
        <f t="shared" si="0"/>
        <v>155039.79999999999</v>
      </c>
    </row>
    <row r="68" spans="1:10" ht="94.5" thickBot="1" x14ac:dyDescent="0.35">
      <c r="A68" s="19" t="s">
        <v>177</v>
      </c>
      <c r="B68" s="27">
        <v>914</v>
      </c>
      <c r="C68" s="27" t="s">
        <v>4</v>
      </c>
      <c r="D68" s="20" t="s">
        <v>6</v>
      </c>
      <c r="E68" s="21" t="s">
        <v>74</v>
      </c>
      <c r="F68" s="27"/>
      <c r="G68" s="34">
        <v>57709.8</v>
      </c>
      <c r="H68" s="34">
        <v>48155</v>
      </c>
      <c r="I68" s="34">
        <v>49175</v>
      </c>
      <c r="J68" s="165">
        <f t="shared" si="0"/>
        <v>155039.79999999999</v>
      </c>
    </row>
    <row r="69" spans="1:10" ht="57" hidden="1" thickBot="1" x14ac:dyDescent="0.35">
      <c r="A69" s="143" t="s">
        <v>123</v>
      </c>
      <c r="B69" s="23">
        <v>914</v>
      </c>
      <c r="C69" s="23" t="s">
        <v>4</v>
      </c>
      <c r="D69" s="24" t="s">
        <v>6</v>
      </c>
      <c r="E69" s="196" t="s">
        <v>168</v>
      </c>
      <c r="F69" s="23">
        <v>200</v>
      </c>
      <c r="G69" s="35"/>
      <c r="H69" s="35"/>
      <c r="I69" s="35"/>
      <c r="J69" s="165">
        <f t="shared" si="0"/>
        <v>0</v>
      </c>
    </row>
    <row r="70" spans="1:10" ht="57" hidden="1" thickBot="1" x14ac:dyDescent="0.35">
      <c r="A70" s="143" t="s">
        <v>124</v>
      </c>
      <c r="B70" s="23">
        <v>914</v>
      </c>
      <c r="C70" s="23" t="s">
        <v>4</v>
      </c>
      <c r="D70" s="24" t="s">
        <v>6</v>
      </c>
      <c r="E70" s="196" t="s">
        <v>169</v>
      </c>
      <c r="F70" s="23">
        <v>200</v>
      </c>
      <c r="G70" s="35"/>
      <c r="H70" s="35"/>
      <c r="I70" s="35"/>
      <c r="J70" s="165">
        <f t="shared" si="0"/>
        <v>0</v>
      </c>
    </row>
    <row r="71" spans="1:10" ht="57" hidden="1" thickBot="1" x14ac:dyDescent="0.35">
      <c r="A71" s="143" t="s">
        <v>125</v>
      </c>
      <c r="B71" s="23">
        <v>914</v>
      </c>
      <c r="C71" s="23" t="s">
        <v>4</v>
      </c>
      <c r="D71" s="24" t="s">
        <v>6</v>
      </c>
      <c r="E71" s="196" t="s">
        <v>170</v>
      </c>
      <c r="F71" s="23">
        <v>200</v>
      </c>
      <c r="G71" s="35"/>
      <c r="H71" s="35"/>
      <c r="I71" s="35"/>
      <c r="J71" s="165">
        <f t="shared" si="0"/>
        <v>0</v>
      </c>
    </row>
    <row r="72" spans="1:10" ht="57" hidden="1" thickBot="1" x14ac:dyDescent="0.35">
      <c r="A72" s="143" t="s">
        <v>126</v>
      </c>
      <c r="B72" s="23">
        <v>914</v>
      </c>
      <c r="C72" s="23" t="s">
        <v>4</v>
      </c>
      <c r="D72" s="24" t="s">
        <v>6</v>
      </c>
      <c r="E72" s="196" t="s">
        <v>171</v>
      </c>
      <c r="F72" s="23">
        <v>200</v>
      </c>
      <c r="G72" s="35">
        <v>0</v>
      </c>
      <c r="H72" s="35">
        <v>0</v>
      </c>
      <c r="I72" s="35">
        <v>0</v>
      </c>
      <c r="J72" s="165">
        <f t="shared" si="0"/>
        <v>0</v>
      </c>
    </row>
    <row r="73" spans="1:10" ht="38.25" thickBot="1" x14ac:dyDescent="0.35">
      <c r="A73" s="143" t="s">
        <v>127</v>
      </c>
      <c r="B73" s="23">
        <v>914</v>
      </c>
      <c r="C73" s="23" t="s">
        <v>4</v>
      </c>
      <c r="D73" s="24" t="s">
        <v>6</v>
      </c>
      <c r="E73" s="196" t="s">
        <v>234</v>
      </c>
      <c r="F73" s="23">
        <v>200</v>
      </c>
      <c r="G73" s="35">
        <v>8025</v>
      </c>
      <c r="H73" s="35">
        <v>8711</v>
      </c>
      <c r="I73" s="35">
        <v>9731</v>
      </c>
      <c r="J73" s="165">
        <f t="shared" ref="J73:J136" si="1">G73+H73+I73</f>
        <v>26467</v>
      </c>
    </row>
    <row r="74" spans="1:10" ht="57" thickBot="1" x14ac:dyDescent="0.35">
      <c r="A74" s="143" t="s">
        <v>187</v>
      </c>
      <c r="B74" s="23">
        <v>914</v>
      </c>
      <c r="C74" s="23" t="s">
        <v>4</v>
      </c>
      <c r="D74" s="24" t="s">
        <v>6</v>
      </c>
      <c r="E74" s="196" t="s">
        <v>172</v>
      </c>
      <c r="F74" s="23">
        <v>200</v>
      </c>
      <c r="G74" s="35">
        <v>49684.800000000003</v>
      </c>
      <c r="H74" s="35">
        <v>39444</v>
      </c>
      <c r="I74" s="35">
        <v>39444</v>
      </c>
      <c r="J74" s="165">
        <f t="shared" si="1"/>
        <v>128572.8</v>
      </c>
    </row>
    <row r="75" spans="1:10" ht="75.75" hidden="1" thickBot="1" x14ac:dyDescent="0.35">
      <c r="A75" s="19" t="s">
        <v>178</v>
      </c>
      <c r="B75" s="27">
        <v>914</v>
      </c>
      <c r="C75" s="27" t="s">
        <v>4</v>
      </c>
      <c r="D75" s="20" t="s">
        <v>6</v>
      </c>
      <c r="E75" s="79" t="s">
        <v>75</v>
      </c>
      <c r="F75" s="27"/>
      <c r="G75" s="34">
        <v>0</v>
      </c>
      <c r="H75" s="34">
        <v>0</v>
      </c>
      <c r="I75" s="34">
        <v>0</v>
      </c>
      <c r="J75" s="165">
        <f t="shared" si="1"/>
        <v>0</v>
      </c>
    </row>
    <row r="76" spans="1:10" ht="38.25" hidden="1" thickBot="1" x14ac:dyDescent="0.35">
      <c r="A76" s="143" t="s">
        <v>127</v>
      </c>
      <c r="B76" s="23">
        <v>914</v>
      </c>
      <c r="C76" s="23" t="s">
        <v>4</v>
      </c>
      <c r="D76" s="24" t="s">
        <v>6</v>
      </c>
      <c r="E76" s="126" t="s">
        <v>173</v>
      </c>
      <c r="F76" s="23">
        <v>200</v>
      </c>
      <c r="G76" s="35"/>
      <c r="H76" s="35"/>
      <c r="I76" s="35"/>
      <c r="J76" s="165">
        <f t="shared" si="1"/>
        <v>0</v>
      </c>
    </row>
    <row r="77" spans="1:10" ht="19.5" thickBot="1" x14ac:dyDescent="0.35">
      <c r="A77" s="93" t="s">
        <v>10</v>
      </c>
      <c r="B77" s="87">
        <v>914</v>
      </c>
      <c r="C77" s="83" t="s">
        <v>4</v>
      </c>
      <c r="D77" s="83" t="s">
        <v>76</v>
      </c>
      <c r="E77" s="84"/>
      <c r="F77" s="84"/>
      <c r="G77" s="94">
        <v>100</v>
      </c>
      <c r="H77" s="94">
        <v>200</v>
      </c>
      <c r="I77" s="94">
        <v>200</v>
      </c>
      <c r="J77" s="165">
        <f t="shared" si="1"/>
        <v>500</v>
      </c>
    </row>
    <row r="78" spans="1:10" ht="19.5" thickBot="1" x14ac:dyDescent="0.35">
      <c r="A78" s="148" t="s">
        <v>58</v>
      </c>
      <c r="B78" s="149">
        <v>914</v>
      </c>
      <c r="C78" s="150" t="s">
        <v>4</v>
      </c>
      <c r="D78" s="150" t="s">
        <v>76</v>
      </c>
      <c r="E78" s="151" t="s">
        <v>59</v>
      </c>
      <c r="F78" s="151"/>
      <c r="G78" s="156">
        <v>100</v>
      </c>
      <c r="H78" s="156">
        <v>200</v>
      </c>
      <c r="I78" s="156">
        <v>200</v>
      </c>
      <c r="J78" s="165">
        <f t="shared" si="1"/>
        <v>500</v>
      </c>
    </row>
    <row r="79" spans="1:10" ht="38.25" thickBot="1" x14ac:dyDescent="0.35">
      <c r="A79" s="19" t="s">
        <v>145</v>
      </c>
      <c r="B79" s="27">
        <v>914</v>
      </c>
      <c r="C79" s="20" t="s">
        <v>4</v>
      </c>
      <c r="D79" s="20" t="s">
        <v>76</v>
      </c>
      <c r="E79" s="21" t="s">
        <v>66</v>
      </c>
      <c r="F79" s="21"/>
      <c r="G79" s="39">
        <v>100</v>
      </c>
      <c r="H79" s="39">
        <v>200</v>
      </c>
      <c r="I79" s="39">
        <v>200</v>
      </c>
      <c r="J79" s="165">
        <f t="shared" si="1"/>
        <v>500</v>
      </c>
    </row>
    <row r="80" spans="1:10" ht="57" thickBot="1" x14ac:dyDescent="0.35">
      <c r="A80" s="132" t="s">
        <v>116</v>
      </c>
      <c r="B80" s="23">
        <v>914</v>
      </c>
      <c r="C80" s="24" t="s">
        <v>4</v>
      </c>
      <c r="D80" s="24" t="s">
        <v>76</v>
      </c>
      <c r="E80" s="25" t="s">
        <v>31</v>
      </c>
      <c r="F80" s="25">
        <v>200</v>
      </c>
      <c r="G80" s="41">
        <v>100</v>
      </c>
      <c r="H80" s="41">
        <v>100</v>
      </c>
      <c r="I80" s="41">
        <v>100</v>
      </c>
      <c r="J80" s="165">
        <f t="shared" si="1"/>
        <v>300</v>
      </c>
    </row>
    <row r="81" spans="1:10" ht="75.75" thickBot="1" x14ac:dyDescent="0.35">
      <c r="A81" s="132" t="s">
        <v>117</v>
      </c>
      <c r="B81" s="23">
        <v>914</v>
      </c>
      <c r="C81" s="24" t="s">
        <v>4</v>
      </c>
      <c r="D81" s="24" t="s">
        <v>76</v>
      </c>
      <c r="E81" s="25" t="s">
        <v>33</v>
      </c>
      <c r="F81" s="25">
        <v>200</v>
      </c>
      <c r="G81" s="41">
        <v>0</v>
      </c>
      <c r="H81" s="41">
        <v>100</v>
      </c>
      <c r="I81" s="41">
        <v>100</v>
      </c>
      <c r="J81" s="165">
        <f t="shared" si="1"/>
        <v>200</v>
      </c>
    </row>
    <row r="82" spans="1:10" ht="57" hidden="1" thickBot="1" x14ac:dyDescent="0.35">
      <c r="A82" s="132" t="s">
        <v>118</v>
      </c>
      <c r="B82" s="23">
        <v>914</v>
      </c>
      <c r="C82" s="24" t="s">
        <v>4</v>
      </c>
      <c r="D82" s="24" t="s">
        <v>76</v>
      </c>
      <c r="E82" s="25" t="s">
        <v>32</v>
      </c>
      <c r="F82" s="25">
        <v>200</v>
      </c>
      <c r="G82" s="41">
        <v>0</v>
      </c>
      <c r="H82" s="41">
        <v>0</v>
      </c>
      <c r="I82" s="41">
        <v>0</v>
      </c>
      <c r="J82" s="165">
        <f t="shared" si="1"/>
        <v>0</v>
      </c>
    </row>
    <row r="83" spans="1:10" ht="57" hidden="1" thickBot="1" x14ac:dyDescent="0.35">
      <c r="A83" s="140" t="s">
        <v>120</v>
      </c>
      <c r="B83" s="23">
        <v>914</v>
      </c>
      <c r="C83" s="24" t="s">
        <v>4</v>
      </c>
      <c r="D83" s="24" t="s">
        <v>76</v>
      </c>
      <c r="E83" s="25" t="s">
        <v>34</v>
      </c>
      <c r="F83" s="25">
        <v>200</v>
      </c>
      <c r="G83" s="41">
        <v>0</v>
      </c>
      <c r="H83" s="41">
        <v>0</v>
      </c>
      <c r="I83" s="41">
        <v>0</v>
      </c>
      <c r="J83" s="165">
        <f t="shared" si="1"/>
        <v>0</v>
      </c>
    </row>
    <row r="84" spans="1:10" ht="75.75" hidden="1" thickBot="1" x14ac:dyDescent="0.35">
      <c r="A84" s="140" t="s">
        <v>121</v>
      </c>
      <c r="B84" s="23">
        <v>914</v>
      </c>
      <c r="C84" s="24" t="s">
        <v>4</v>
      </c>
      <c r="D84" s="24" t="s">
        <v>76</v>
      </c>
      <c r="E84" s="25" t="s">
        <v>104</v>
      </c>
      <c r="F84" s="25">
        <v>200</v>
      </c>
      <c r="G84" s="41">
        <v>0</v>
      </c>
      <c r="H84" s="41">
        <v>0</v>
      </c>
      <c r="I84" s="41">
        <v>0</v>
      </c>
      <c r="J84" s="165">
        <f t="shared" si="1"/>
        <v>0</v>
      </c>
    </row>
    <row r="85" spans="1:10" ht="19.5" thickBot="1" x14ac:dyDescent="0.35">
      <c r="A85" s="9" t="s">
        <v>19</v>
      </c>
      <c r="B85" s="10">
        <v>914</v>
      </c>
      <c r="C85" s="10" t="s">
        <v>7</v>
      </c>
      <c r="D85" s="32"/>
      <c r="E85" s="10"/>
      <c r="F85" s="10"/>
      <c r="G85" s="33">
        <v>38654.6</v>
      </c>
      <c r="H85" s="33">
        <v>46886.1</v>
      </c>
      <c r="I85" s="33">
        <v>89874.599999999991</v>
      </c>
      <c r="J85" s="165">
        <f t="shared" si="1"/>
        <v>175415.3</v>
      </c>
    </row>
    <row r="86" spans="1:10" ht="19.5" thickBot="1" x14ac:dyDescent="0.35">
      <c r="A86" s="91" t="s">
        <v>20</v>
      </c>
      <c r="B86" s="87">
        <v>914</v>
      </c>
      <c r="C86" s="87" t="s">
        <v>7</v>
      </c>
      <c r="D86" s="83" t="s">
        <v>0</v>
      </c>
      <c r="E86" s="87"/>
      <c r="F86" s="87"/>
      <c r="G86" s="92">
        <v>70</v>
      </c>
      <c r="H86" s="92">
        <v>70</v>
      </c>
      <c r="I86" s="92">
        <v>50</v>
      </c>
      <c r="J86" s="165">
        <f t="shared" si="1"/>
        <v>190</v>
      </c>
    </row>
    <row r="87" spans="1:10" ht="38.25" thickBot="1" x14ac:dyDescent="0.35">
      <c r="A87" s="159" t="s">
        <v>112</v>
      </c>
      <c r="B87" s="149">
        <v>914</v>
      </c>
      <c r="C87" s="157" t="s">
        <v>7</v>
      </c>
      <c r="D87" s="150" t="s">
        <v>0</v>
      </c>
      <c r="E87" s="149" t="s">
        <v>77</v>
      </c>
      <c r="F87" s="149"/>
      <c r="G87" s="155">
        <v>70</v>
      </c>
      <c r="H87" s="155">
        <v>70</v>
      </c>
      <c r="I87" s="155">
        <v>50</v>
      </c>
      <c r="J87" s="165">
        <f t="shared" si="1"/>
        <v>190</v>
      </c>
    </row>
    <row r="88" spans="1:10" ht="38.25" thickBot="1" x14ac:dyDescent="0.35">
      <c r="A88" s="19" t="s">
        <v>193</v>
      </c>
      <c r="B88" s="27">
        <v>914</v>
      </c>
      <c r="C88" s="43" t="s">
        <v>7</v>
      </c>
      <c r="D88" s="20" t="s">
        <v>0</v>
      </c>
      <c r="E88" s="27" t="s">
        <v>77</v>
      </c>
      <c r="F88" s="27"/>
      <c r="G88" s="34">
        <v>70</v>
      </c>
      <c r="H88" s="34">
        <v>70</v>
      </c>
      <c r="I88" s="34">
        <v>50</v>
      </c>
      <c r="J88" s="165">
        <f t="shared" si="1"/>
        <v>190</v>
      </c>
    </row>
    <row r="89" spans="1:10" ht="38.25" hidden="1" thickBot="1" x14ac:dyDescent="0.35">
      <c r="A89" s="140" t="s">
        <v>128</v>
      </c>
      <c r="B89" s="23">
        <v>914</v>
      </c>
      <c r="C89" s="23" t="s">
        <v>7</v>
      </c>
      <c r="D89" s="24" t="s">
        <v>0</v>
      </c>
      <c r="E89" s="25" t="s">
        <v>181</v>
      </c>
      <c r="F89" s="23">
        <v>200</v>
      </c>
      <c r="G89" s="35">
        <v>0</v>
      </c>
      <c r="H89" s="35">
        <v>0</v>
      </c>
      <c r="I89" s="35">
        <v>0</v>
      </c>
      <c r="J89" s="165">
        <f t="shared" si="1"/>
        <v>0</v>
      </c>
    </row>
    <row r="90" spans="1:10" ht="94.5" thickBot="1" x14ac:dyDescent="0.35">
      <c r="A90" s="140" t="s">
        <v>129</v>
      </c>
      <c r="B90" s="23">
        <v>914</v>
      </c>
      <c r="C90" s="23" t="s">
        <v>7</v>
      </c>
      <c r="D90" s="24" t="s">
        <v>0</v>
      </c>
      <c r="E90" s="25" t="s">
        <v>182</v>
      </c>
      <c r="F90" s="23">
        <v>200</v>
      </c>
      <c r="G90" s="35">
        <v>70</v>
      </c>
      <c r="H90" s="35">
        <v>70</v>
      </c>
      <c r="I90" s="35">
        <v>50</v>
      </c>
      <c r="J90" s="165">
        <f t="shared" si="1"/>
        <v>190</v>
      </c>
    </row>
    <row r="91" spans="1:10" ht="57" hidden="1" thickBot="1" x14ac:dyDescent="0.35">
      <c r="A91" s="140" t="s">
        <v>190</v>
      </c>
      <c r="B91" s="23">
        <v>914</v>
      </c>
      <c r="C91" s="23" t="s">
        <v>7</v>
      </c>
      <c r="D91" s="24" t="s">
        <v>0</v>
      </c>
      <c r="E91" s="25" t="s">
        <v>183</v>
      </c>
      <c r="F91" s="23">
        <v>200</v>
      </c>
      <c r="G91" s="35">
        <v>0</v>
      </c>
      <c r="H91" s="35">
        <v>0</v>
      </c>
      <c r="I91" s="35">
        <v>0</v>
      </c>
      <c r="J91" s="165">
        <f t="shared" si="1"/>
        <v>0</v>
      </c>
    </row>
    <row r="92" spans="1:10" ht="19.5" thickBot="1" x14ac:dyDescent="0.35">
      <c r="A92" s="91" t="s">
        <v>21</v>
      </c>
      <c r="B92" s="87">
        <v>914</v>
      </c>
      <c r="C92" s="87" t="s">
        <v>7</v>
      </c>
      <c r="D92" s="83" t="s">
        <v>1</v>
      </c>
      <c r="E92" s="87"/>
      <c r="F92" s="87"/>
      <c r="G92" s="92">
        <v>4544</v>
      </c>
      <c r="H92" s="92">
        <v>4098.2</v>
      </c>
      <c r="I92" s="92">
        <v>4098.2</v>
      </c>
      <c r="J92" s="165">
        <f t="shared" si="1"/>
        <v>12740.400000000001</v>
      </c>
    </row>
    <row r="93" spans="1:10" ht="38.25" thickBot="1" x14ac:dyDescent="0.35">
      <c r="A93" s="159" t="s">
        <v>112</v>
      </c>
      <c r="B93" s="149">
        <v>914</v>
      </c>
      <c r="C93" s="157" t="s">
        <v>7</v>
      </c>
      <c r="D93" s="150" t="s">
        <v>1</v>
      </c>
      <c r="E93" s="149" t="s">
        <v>78</v>
      </c>
      <c r="F93" s="149"/>
      <c r="G93" s="155">
        <v>4544</v>
      </c>
      <c r="H93" s="155">
        <v>4098.2</v>
      </c>
      <c r="I93" s="155">
        <v>4098.2</v>
      </c>
      <c r="J93" s="165">
        <f t="shared" si="1"/>
        <v>12740.400000000001</v>
      </c>
    </row>
    <row r="94" spans="1:10" ht="38.25" thickBot="1" x14ac:dyDescent="0.35">
      <c r="A94" s="19" t="s">
        <v>193</v>
      </c>
      <c r="B94" s="27">
        <v>914</v>
      </c>
      <c r="C94" s="43" t="s">
        <v>7</v>
      </c>
      <c r="D94" s="20" t="s">
        <v>1</v>
      </c>
      <c r="E94" s="27" t="s">
        <v>79</v>
      </c>
      <c r="F94" s="27"/>
      <c r="G94" s="34">
        <v>4544</v>
      </c>
      <c r="H94" s="34">
        <v>4098.2</v>
      </c>
      <c r="I94" s="34">
        <v>4098.2</v>
      </c>
      <c r="J94" s="165">
        <f t="shared" si="1"/>
        <v>12740.400000000001</v>
      </c>
    </row>
    <row r="95" spans="1:10" ht="75.75" thickBot="1" x14ac:dyDescent="0.35">
      <c r="A95" s="140" t="s">
        <v>192</v>
      </c>
      <c r="B95" s="23">
        <v>914</v>
      </c>
      <c r="C95" s="23" t="s">
        <v>7</v>
      </c>
      <c r="D95" s="24" t="s">
        <v>1</v>
      </c>
      <c r="E95" s="126" t="s">
        <v>191</v>
      </c>
      <c r="F95" s="23">
        <v>200</v>
      </c>
      <c r="G95" s="35">
        <v>4344</v>
      </c>
      <c r="H95" s="35">
        <v>3898.2</v>
      </c>
      <c r="I95" s="35">
        <v>3898.2</v>
      </c>
      <c r="J95" s="165">
        <f t="shared" si="1"/>
        <v>12140.400000000001</v>
      </c>
    </row>
    <row r="96" spans="1:10" ht="57" thickBot="1" x14ac:dyDescent="0.35">
      <c r="A96" s="140" t="s">
        <v>131</v>
      </c>
      <c r="B96" s="23">
        <v>914</v>
      </c>
      <c r="C96" s="23" t="s">
        <v>7</v>
      </c>
      <c r="D96" s="24" t="s">
        <v>1</v>
      </c>
      <c r="E96" s="126" t="s">
        <v>185</v>
      </c>
      <c r="F96" s="23">
        <v>200</v>
      </c>
      <c r="G96" s="35">
        <v>200</v>
      </c>
      <c r="H96" s="35">
        <v>200</v>
      </c>
      <c r="I96" s="35">
        <v>200</v>
      </c>
      <c r="J96" s="165">
        <f t="shared" si="1"/>
        <v>600</v>
      </c>
    </row>
    <row r="97" spans="1:10" ht="57" hidden="1" thickBot="1" x14ac:dyDescent="0.35">
      <c r="A97" s="140" t="s">
        <v>130</v>
      </c>
      <c r="B97" s="23">
        <v>914</v>
      </c>
      <c r="C97" s="23" t="s">
        <v>7</v>
      </c>
      <c r="D97" s="24" t="s">
        <v>1</v>
      </c>
      <c r="E97" s="126" t="s">
        <v>184</v>
      </c>
      <c r="F97" s="23">
        <v>200</v>
      </c>
      <c r="G97" s="35">
        <v>0</v>
      </c>
      <c r="H97" s="35">
        <v>0</v>
      </c>
      <c r="I97" s="35">
        <v>0</v>
      </c>
      <c r="J97" s="165">
        <f t="shared" si="1"/>
        <v>0</v>
      </c>
    </row>
    <row r="98" spans="1:10" ht="38.25" hidden="1" thickBot="1" x14ac:dyDescent="0.35">
      <c r="A98" s="140" t="s">
        <v>132</v>
      </c>
      <c r="B98" s="23">
        <v>914</v>
      </c>
      <c r="C98" s="23" t="s">
        <v>7</v>
      </c>
      <c r="D98" s="24" t="s">
        <v>1</v>
      </c>
      <c r="E98" s="126" t="s">
        <v>186</v>
      </c>
      <c r="F98" s="23">
        <v>200</v>
      </c>
      <c r="G98" s="35">
        <v>0</v>
      </c>
      <c r="H98" s="35">
        <v>0</v>
      </c>
      <c r="I98" s="35">
        <v>0</v>
      </c>
      <c r="J98" s="165">
        <f t="shared" si="1"/>
        <v>0</v>
      </c>
    </row>
    <row r="99" spans="1:10" ht="19.5" thickBot="1" x14ac:dyDescent="0.35">
      <c r="A99" s="91" t="s">
        <v>11</v>
      </c>
      <c r="B99" s="87">
        <v>914</v>
      </c>
      <c r="C99" s="87" t="s">
        <v>7</v>
      </c>
      <c r="D99" s="83" t="s">
        <v>3</v>
      </c>
      <c r="E99" s="87"/>
      <c r="F99" s="87"/>
      <c r="G99" s="92">
        <v>34040.6</v>
      </c>
      <c r="H99" s="92">
        <v>42717.9</v>
      </c>
      <c r="I99" s="92">
        <v>35726.399999999994</v>
      </c>
      <c r="J99" s="165">
        <f t="shared" si="1"/>
        <v>112484.9</v>
      </c>
    </row>
    <row r="100" spans="1:10" ht="38.25" thickBot="1" x14ac:dyDescent="0.35">
      <c r="A100" s="159" t="s">
        <v>112</v>
      </c>
      <c r="B100" s="149">
        <v>914</v>
      </c>
      <c r="C100" s="157" t="s">
        <v>7</v>
      </c>
      <c r="D100" s="150" t="s">
        <v>3</v>
      </c>
      <c r="E100" s="149" t="s">
        <v>78</v>
      </c>
      <c r="F100" s="149"/>
      <c r="G100" s="155">
        <v>34040.6</v>
      </c>
      <c r="H100" s="155">
        <v>42717.9</v>
      </c>
      <c r="I100" s="155">
        <v>35726.399999999994</v>
      </c>
      <c r="J100" s="165">
        <f t="shared" si="1"/>
        <v>112484.9</v>
      </c>
    </row>
    <row r="101" spans="1:10" ht="38.25" thickBot="1" x14ac:dyDescent="0.35">
      <c r="A101" s="19" t="s">
        <v>194</v>
      </c>
      <c r="B101" s="27">
        <v>914</v>
      </c>
      <c r="C101" s="43" t="s">
        <v>7</v>
      </c>
      <c r="D101" s="20" t="s">
        <v>3</v>
      </c>
      <c r="E101" s="27" t="s">
        <v>80</v>
      </c>
      <c r="F101" s="27"/>
      <c r="G101" s="34">
        <v>34040.6</v>
      </c>
      <c r="H101" s="34">
        <v>42717.9</v>
      </c>
      <c r="I101" s="34">
        <v>35726.399999999994</v>
      </c>
      <c r="J101" s="165">
        <f t="shared" si="1"/>
        <v>112484.9</v>
      </c>
    </row>
    <row r="102" spans="1:10" ht="94.5" thickBot="1" x14ac:dyDescent="0.35">
      <c r="A102" s="140" t="s">
        <v>133</v>
      </c>
      <c r="B102" s="23">
        <v>914</v>
      </c>
      <c r="C102" s="23" t="s">
        <v>7</v>
      </c>
      <c r="D102" s="24" t="s">
        <v>3</v>
      </c>
      <c r="E102" s="126" t="s">
        <v>198</v>
      </c>
      <c r="F102" s="23">
        <v>200</v>
      </c>
      <c r="G102" s="35">
        <v>3605</v>
      </c>
      <c r="H102" s="35">
        <v>4284.8</v>
      </c>
      <c r="I102" s="35">
        <v>4284.8</v>
      </c>
      <c r="J102" s="165">
        <f t="shared" si="1"/>
        <v>12174.6</v>
      </c>
    </row>
    <row r="103" spans="1:10" ht="38.25" thickBot="1" x14ac:dyDescent="0.35">
      <c r="A103" s="140" t="s">
        <v>134</v>
      </c>
      <c r="B103" s="23">
        <v>914</v>
      </c>
      <c r="C103" s="23" t="s">
        <v>7</v>
      </c>
      <c r="D103" s="24" t="s">
        <v>3</v>
      </c>
      <c r="E103" s="126" t="s">
        <v>199</v>
      </c>
      <c r="F103" s="23">
        <v>200</v>
      </c>
      <c r="G103" s="35">
        <v>500</v>
      </c>
      <c r="H103" s="35">
        <v>800</v>
      </c>
      <c r="I103" s="35">
        <v>800</v>
      </c>
      <c r="J103" s="165">
        <f t="shared" si="1"/>
        <v>2100</v>
      </c>
    </row>
    <row r="104" spans="1:10" ht="57" thickBot="1" x14ac:dyDescent="0.35">
      <c r="A104" s="140" t="s">
        <v>200</v>
      </c>
      <c r="B104" s="23">
        <v>914</v>
      </c>
      <c r="C104" s="23" t="s">
        <v>7</v>
      </c>
      <c r="D104" s="24" t="s">
        <v>3</v>
      </c>
      <c r="E104" s="126" t="s">
        <v>208</v>
      </c>
      <c r="F104" s="23">
        <v>200</v>
      </c>
      <c r="G104" s="35">
        <v>3500</v>
      </c>
      <c r="H104" s="35">
        <v>2443</v>
      </c>
      <c r="I104" s="35">
        <v>3000</v>
      </c>
      <c r="J104" s="165">
        <f t="shared" si="1"/>
        <v>8943</v>
      </c>
    </row>
    <row r="105" spans="1:10" ht="57" thickBot="1" x14ac:dyDescent="0.35">
      <c r="A105" s="140" t="s">
        <v>206</v>
      </c>
      <c r="B105" s="23">
        <v>914</v>
      </c>
      <c r="C105" s="23" t="s">
        <v>7</v>
      </c>
      <c r="D105" s="24" t="s">
        <v>3</v>
      </c>
      <c r="E105" s="126" t="s">
        <v>207</v>
      </c>
      <c r="F105" s="23">
        <v>200</v>
      </c>
      <c r="G105" s="35">
        <v>9558.2000000000007</v>
      </c>
      <c r="H105" s="35">
        <v>0</v>
      </c>
      <c r="I105" s="35">
        <v>0</v>
      </c>
      <c r="J105" s="165">
        <f t="shared" si="1"/>
        <v>9558.2000000000007</v>
      </c>
    </row>
    <row r="106" spans="1:10" ht="38.25" thickBot="1" x14ac:dyDescent="0.35">
      <c r="A106" s="140" t="s">
        <v>135</v>
      </c>
      <c r="B106" s="23">
        <v>914</v>
      </c>
      <c r="C106" s="23" t="s">
        <v>7</v>
      </c>
      <c r="D106" s="24" t="s">
        <v>3</v>
      </c>
      <c r="E106" s="126" t="s">
        <v>202</v>
      </c>
      <c r="F106" s="23">
        <v>200</v>
      </c>
      <c r="G106" s="35">
        <v>1350</v>
      </c>
      <c r="H106" s="35">
        <v>1350</v>
      </c>
      <c r="I106" s="35">
        <v>1350</v>
      </c>
      <c r="J106" s="165">
        <f t="shared" si="1"/>
        <v>4050</v>
      </c>
    </row>
    <row r="107" spans="1:10" ht="57" thickBot="1" x14ac:dyDescent="0.35">
      <c r="A107" s="140" t="s">
        <v>249</v>
      </c>
      <c r="B107" s="44">
        <v>914</v>
      </c>
      <c r="C107" s="45" t="s">
        <v>7</v>
      </c>
      <c r="D107" s="46" t="s">
        <v>3</v>
      </c>
      <c r="E107" s="126" t="s">
        <v>203</v>
      </c>
      <c r="F107" s="44">
        <v>200</v>
      </c>
      <c r="G107" s="35">
        <v>100</v>
      </c>
      <c r="H107" s="35">
        <v>100</v>
      </c>
      <c r="I107" s="35">
        <v>100</v>
      </c>
      <c r="J107" s="165">
        <f t="shared" si="1"/>
        <v>300</v>
      </c>
    </row>
    <row r="108" spans="1:10" ht="57" thickBot="1" x14ac:dyDescent="0.35">
      <c r="A108" s="140" t="s">
        <v>136</v>
      </c>
      <c r="B108" s="44">
        <v>914</v>
      </c>
      <c r="C108" s="45" t="s">
        <v>7</v>
      </c>
      <c r="D108" s="46" t="s">
        <v>3</v>
      </c>
      <c r="E108" s="126" t="s">
        <v>17</v>
      </c>
      <c r="F108" s="44">
        <v>200</v>
      </c>
      <c r="G108" s="35">
        <v>400</v>
      </c>
      <c r="H108" s="35">
        <v>400</v>
      </c>
      <c r="I108" s="35">
        <v>400</v>
      </c>
      <c r="J108" s="165">
        <f t="shared" si="1"/>
        <v>1200</v>
      </c>
    </row>
    <row r="109" spans="1:10" ht="57" thickBot="1" x14ac:dyDescent="0.35">
      <c r="A109" s="140" t="s">
        <v>137</v>
      </c>
      <c r="B109" s="44">
        <v>914</v>
      </c>
      <c r="C109" s="45" t="s">
        <v>7</v>
      </c>
      <c r="D109" s="46" t="s">
        <v>3</v>
      </c>
      <c r="E109" s="126" t="s">
        <v>204</v>
      </c>
      <c r="F109" s="44">
        <v>200</v>
      </c>
      <c r="G109" s="35">
        <v>250</v>
      </c>
      <c r="H109" s="35">
        <v>250</v>
      </c>
      <c r="I109" s="35">
        <v>250</v>
      </c>
      <c r="J109" s="165">
        <f t="shared" si="1"/>
        <v>750</v>
      </c>
    </row>
    <row r="110" spans="1:10" ht="57" thickBot="1" x14ac:dyDescent="0.35">
      <c r="A110" s="140" t="s">
        <v>205</v>
      </c>
      <c r="B110" s="23">
        <v>914</v>
      </c>
      <c r="C110" s="42" t="s">
        <v>7</v>
      </c>
      <c r="D110" s="24" t="s">
        <v>3</v>
      </c>
      <c r="E110" s="126" t="s">
        <v>201</v>
      </c>
      <c r="F110" s="23">
        <v>200</v>
      </c>
      <c r="G110" s="35">
        <v>497.7</v>
      </c>
      <c r="H110" s="35">
        <v>25089.3</v>
      </c>
      <c r="I110" s="35">
        <v>25541.599999999999</v>
      </c>
      <c r="J110" s="165">
        <f t="shared" si="1"/>
        <v>51128.6</v>
      </c>
    </row>
    <row r="111" spans="1:10" ht="75.75" thickBot="1" x14ac:dyDescent="0.35">
      <c r="A111" s="140" t="s">
        <v>222</v>
      </c>
      <c r="B111" s="23">
        <v>914</v>
      </c>
      <c r="C111" s="42" t="s">
        <v>7</v>
      </c>
      <c r="D111" s="24" t="s">
        <v>3</v>
      </c>
      <c r="E111" s="126" t="s">
        <v>224</v>
      </c>
      <c r="F111" s="23">
        <v>200</v>
      </c>
      <c r="G111" s="35">
        <v>4279.6000000000004</v>
      </c>
      <c r="H111" s="35">
        <v>0</v>
      </c>
      <c r="I111" s="35">
        <v>0</v>
      </c>
      <c r="J111" s="165">
        <f t="shared" si="1"/>
        <v>4279.6000000000004</v>
      </c>
    </row>
    <row r="112" spans="1:10" ht="57" thickBot="1" x14ac:dyDescent="0.35">
      <c r="A112" s="140" t="s">
        <v>225</v>
      </c>
      <c r="B112" s="23">
        <v>914</v>
      </c>
      <c r="C112" s="42" t="s">
        <v>7</v>
      </c>
      <c r="D112" s="24" t="s">
        <v>3</v>
      </c>
      <c r="E112" s="126" t="s">
        <v>103</v>
      </c>
      <c r="F112" s="23">
        <v>200</v>
      </c>
      <c r="G112" s="35">
        <v>10000.1</v>
      </c>
      <c r="H112" s="35">
        <v>8000.8</v>
      </c>
      <c r="I112" s="35">
        <v>0</v>
      </c>
      <c r="J112" s="165">
        <f t="shared" si="1"/>
        <v>18000.900000000001</v>
      </c>
    </row>
    <row r="113" spans="1:10" ht="38.25" hidden="1" thickBot="1" x14ac:dyDescent="0.35">
      <c r="A113" s="140" t="s">
        <v>18</v>
      </c>
      <c r="B113" s="23">
        <v>914</v>
      </c>
      <c r="C113" s="42" t="s">
        <v>7</v>
      </c>
      <c r="D113" s="24" t="s">
        <v>3</v>
      </c>
      <c r="E113" s="126" t="s">
        <v>223</v>
      </c>
      <c r="F113" s="23">
        <v>200</v>
      </c>
      <c r="G113" s="35">
        <v>0</v>
      </c>
      <c r="H113" s="35">
        <v>0</v>
      </c>
      <c r="I113" s="35">
        <v>0</v>
      </c>
      <c r="J113" s="165">
        <f t="shared" si="1"/>
        <v>0</v>
      </c>
    </row>
    <row r="114" spans="1:10" ht="38.25" thickBot="1" x14ac:dyDescent="0.35">
      <c r="A114" s="91" t="s">
        <v>22</v>
      </c>
      <c r="B114" s="87">
        <v>914</v>
      </c>
      <c r="C114" s="87" t="s">
        <v>7</v>
      </c>
      <c r="D114" s="83" t="s">
        <v>7</v>
      </c>
      <c r="E114" s="87"/>
      <c r="F114" s="87"/>
      <c r="G114" s="92">
        <v>0</v>
      </c>
      <c r="H114" s="92">
        <v>0</v>
      </c>
      <c r="I114" s="92">
        <v>50000</v>
      </c>
      <c r="J114" s="165">
        <f t="shared" si="1"/>
        <v>50000</v>
      </c>
    </row>
    <row r="115" spans="1:10" ht="38.25" thickBot="1" x14ac:dyDescent="0.35">
      <c r="A115" s="19" t="s">
        <v>193</v>
      </c>
      <c r="B115" s="27">
        <v>914</v>
      </c>
      <c r="C115" s="43" t="s">
        <v>7</v>
      </c>
      <c r="D115" s="20" t="s">
        <v>7</v>
      </c>
      <c r="E115" s="196" t="s">
        <v>79</v>
      </c>
      <c r="F115" s="27"/>
      <c r="G115" s="34">
        <v>0</v>
      </c>
      <c r="H115" s="34">
        <v>0</v>
      </c>
      <c r="I115" s="34">
        <v>50000</v>
      </c>
      <c r="J115" s="165">
        <f t="shared" si="1"/>
        <v>50000</v>
      </c>
    </row>
    <row r="116" spans="1:10" ht="75.75" thickBot="1" x14ac:dyDescent="0.35">
      <c r="A116" s="100" t="s">
        <v>196</v>
      </c>
      <c r="B116" s="101">
        <v>914</v>
      </c>
      <c r="C116" s="102" t="s">
        <v>7</v>
      </c>
      <c r="D116" s="103" t="s">
        <v>7</v>
      </c>
      <c r="E116" s="196" t="s">
        <v>248</v>
      </c>
      <c r="F116" s="101">
        <v>400</v>
      </c>
      <c r="G116" s="104">
        <v>0</v>
      </c>
      <c r="H116" s="104">
        <v>0</v>
      </c>
      <c r="I116" s="104">
        <v>50000</v>
      </c>
      <c r="J116" s="165">
        <f t="shared" si="1"/>
        <v>50000</v>
      </c>
    </row>
    <row r="117" spans="1:10" ht="19.5" thickBot="1" x14ac:dyDescent="0.35">
      <c r="A117" s="9" t="s">
        <v>40</v>
      </c>
      <c r="B117" s="32" t="s">
        <v>56</v>
      </c>
      <c r="C117" s="14" t="s">
        <v>8</v>
      </c>
      <c r="D117" s="14"/>
      <c r="E117" s="18"/>
      <c r="F117" s="18"/>
      <c r="G117" s="38">
        <v>24706</v>
      </c>
      <c r="H117" s="38">
        <v>5140.7</v>
      </c>
      <c r="I117" s="38">
        <v>5092.7</v>
      </c>
      <c r="J117" s="165">
        <f t="shared" si="1"/>
        <v>34939.4</v>
      </c>
    </row>
    <row r="118" spans="1:10" ht="19.5" thickBot="1" x14ac:dyDescent="0.35">
      <c r="A118" s="91" t="s">
        <v>12</v>
      </c>
      <c r="B118" s="87">
        <v>914</v>
      </c>
      <c r="C118" s="83" t="s">
        <v>8</v>
      </c>
      <c r="D118" s="83" t="s">
        <v>0</v>
      </c>
      <c r="E118" s="84"/>
      <c r="F118" s="84"/>
      <c r="G118" s="94">
        <v>24706</v>
      </c>
      <c r="H118" s="94">
        <v>5140.7</v>
      </c>
      <c r="I118" s="94">
        <v>5092.7</v>
      </c>
      <c r="J118" s="165">
        <f t="shared" si="1"/>
        <v>34939.4</v>
      </c>
    </row>
    <row r="119" spans="1:10" ht="57" thickBot="1" x14ac:dyDescent="0.35">
      <c r="A119" s="159" t="s">
        <v>138</v>
      </c>
      <c r="B119" s="149">
        <v>914</v>
      </c>
      <c r="C119" s="150" t="s">
        <v>8</v>
      </c>
      <c r="D119" s="150" t="s">
        <v>0</v>
      </c>
      <c r="E119" s="151" t="s">
        <v>81</v>
      </c>
      <c r="F119" s="151"/>
      <c r="G119" s="156">
        <v>24706</v>
      </c>
      <c r="H119" s="156">
        <v>5140.7</v>
      </c>
      <c r="I119" s="156">
        <v>5092.7</v>
      </c>
      <c r="J119" s="165">
        <f t="shared" si="1"/>
        <v>34939.4</v>
      </c>
    </row>
    <row r="120" spans="1:10" ht="57" thickBot="1" x14ac:dyDescent="0.35">
      <c r="A120" s="19" t="s">
        <v>212</v>
      </c>
      <c r="B120" s="27">
        <v>914</v>
      </c>
      <c r="C120" s="20" t="s">
        <v>8</v>
      </c>
      <c r="D120" s="20" t="s">
        <v>0</v>
      </c>
      <c r="E120" s="21" t="s">
        <v>82</v>
      </c>
      <c r="F120" s="21"/>
      <c r="G120" s="39">
        <v>3368.5</v>
      </c>
      <c r="H120" s="39">
        <v>5140.7</v>
      </c>
      <c r="I120" s="39">
        <v>5092.7</v>
      </c>
      <c r="J120" s="165">
        <f t="shared" si="1"/>
        <v>13601.900000000001</v>
      </c>
    </row>
    <row r="121" spans="1:10" ht="57" thickBot="1" x14ac:dyDescent="0.35">
      <c r="A121" s="132" t="s">
        <v>139</v>
      </c>
      <c r="B121" s="23">
        <v>914</v>
      </c>
      <c r="C121" s="24" t="s">
        <v>8</v>
      </c>
      <c r="D121" s="24" t="s">
        <v>0</v>
      </c>
      <c r="E121" s="23" t="s">
        <v>35</v>
      </c>
      <c r="F121" s="23">
        <v>200</v>
      </c>
      <c r="G121" s="47">
        <v>3368.5</v>
      </c>
      <c r="H121" s="47">
        <v>5140.7</v>
      </c>
      <c r="I121" s="47">
        <v>5092.7</v>
      </c>
      <c r="J121" s="165">
        <f t="shared" si="1"/>
        <v>13601.900000000001</v>
      </c>
    </row>
    <row r="122" spans="1:10" ht="38.25" hidden="1" thickBot="1" x14ac:dyDescent="0.35">
      <c r="A122" s="132" t="s">
        <v>227</v>
      </c>
      <c r="B122" s="23">
        <v>914</v>
      </c>
      <c r="C122" s="24" t="s">
        <v>8</v>
      </c>
      <c r="D122" s="24" t="s">
        <v>0</v>
      </c>
      <c r="E122" s="23" t="s">
        <v>35</v>
      </c>
      <c r="F122" s="23">
        <v>500</v>
      </c>
      <c r="G122" s="47"/>
      <c r="H122" s="47"/>
      <c r="I122" s="47"/>
      <c r="J122" s="165">
        <f t="shared" si="1"/>
        <v>0</v>
      </c>
    </row>
    <row r="123" spans="1:10" ht="57" hidden="1" thickBot="1" x14ac:dyDescent="0.35">
      <c r="A123" s="132" t="s">
        <v>140</v>
      </c>
      <c r="B123" s="23">
        <v>914</v>
      </c>
      <c r="C123" s="24" t="s">
        <v>8</v>
      </c>
      <c r="D123" s="24" t="s">
        <v>0</v>
      </c>
      <c r="E123" s="23" t="s">
        <v>35</v>
      </c>
      <c r="F123" s="23">
        <v>800</v>
      </c>
      <c r="G123" s="47"/>
      <c r="H123" s="47"/>
      <c r="I123" s="47"/>
      <c r="J123" s="165">
        <f t="shared" si="1"/>
        <v>0</v>
      </c>
    </row>
    <row r="124" spans="1:10" ht="57" hidden="1" thickBot="1" x14ac:dyDescent="0.35">
      <c r="A124" s="132" t="s">
        <v>141</v>
      </c>
      <c r="B124" s="23">
        <v>914</v>
      </c>
      <c r="C124" s="24" t="s">
        <v>8</v>
      </c>
      <c r="D124" s="24" t="s">
        <v>0</v>
      </c>
      <c r="E124" s="23" t="s">
        <v>107</v>
      </c>
      <c r="F124" s="23">
        <v>200</v>
      </c>
      <c r="G124" s="47"/>
      <c r="H124" s="47"/>
      <c r="I124" s="47"/>
      <c r="J124" s="165">
        <f t="shared" si="1"/>
        <v>0</v>
      </c>
    </row>
    <row r="125" spans="1:10" ht="38.25" thickBot="1" x14ac:dyDescent="0.35">
      <c r="A125" s="19" t="s">
        <v>213</v>
      </c>
      <c r="B125" s="27">
        <v>914</v>
      </c>
      <c r="C125" s="20" t="s">
        <v>8</v>
      </c>
      <c r="D125" s="20" t="s">
        <v>0</v>
      </c>
      <c r="E125" s="21" t="s">
        <v>108</v>
      </c>
      <c r="F125" s="21"/>
      <c r="G125" s="39">
        <v>21337.5</v>
      </c>
      <c r="H125" s="39">
        <v>0</v>
      </c>
      <c r="I125" s="39">
        <v>0</v>
      </c>
      <c r="J125" s="165">
        <f t="shared" si="1"/>
        <v>21337.5</v>
      </c>
    </row>
    <row r="126" spans="1:10" ht="57" thickBot="1" x14ac:dyDescent="0.35">
      <c r="A126" s="30" t="s">
        <v>217</v>
      </c>
      <c r="B126" s="23">
        <v>914</v>
      </c>
      <c r="C126" s="24" t="s">
        <v>8</v>
      </c>
      <c r="D126" s="24" t="s">
        <v>0</v>
      </c>
      <c r="E126" s="23" t="s">
        <v>99</v>
      </c>
      <c r="F126" s="23">
        <v>200</v>
      </c>
      <c r="G126" s="47">
        <v>21337.5</v>
      </c>
      <c r="H126" s="47">
        <v>0</v>
      </c>
      <c r="I126" s="47">
        <v>0</v>
      </c>
      <c r="J126" s="165">
        <f t="shared" si="1"/>
        <v>21337.5</v>
      </c>
    </row>
    <row r="127" spans="1:10" ht="19.5" hidden="1" thickBot="1" x14ac:dyDescent="0.35">
      <c r="A127" s="91" t="s">
        <v>105</v>
      </c>
      <c r="B127" s="87">
        <v>914</v>
      </c>
      <c r="C127" s="83" t="s">
        <v>8</v>
      </c>
      <c r="D127" s="83" t="s">
        <v>4</v>
      </c>
      <c r="E127" s="84"/>
      <c r="F127" s="84"/>
      <c r="G127" s="94">
        <v>0</v>
      </c>
      <c r="H127" s="94">
        <v>0</v>
      </c>
      <c r="I127" s="94">
        <v>0</v>
      </c>
      <c r="J127" s="165">
        <f t="shared" si="1"/>
        <v>0</v>
      </c>
    </row>
    <row r="128" spans="1:10" ht="57" hidden="1" thickBot="1" x14ac:dyDescent="0.35">
      <c r="A128" s="159" t="s">
        <v>138</v>
      </c>
      <c r="B128" s="149">
        <v>914</v>
      </c>
      <c r="C128" s="150" t="s">
        <v>8</v>
      </c>
      <c r="D128" s="150" t="s">
        <v>4</v>
      </c>
      <c r="E128" s="151" t="s">
        <v>81</v>
      </c>
      <c r="F128" s="151"/>
      <c r="G128" s="156">
        <v>0</v>
      </c>
      <c r="H128" s="156">
        <v>0</v>
      </c>
      <c r="I128" s="156">
        <v>0</v>
      </c>
      <c r="J128" s="165">
        <f t="shared" si="1"/>
        <v>0</v>
      </c>
    </row>
    <row r="129" spans="1:10" ht="57" hidden="1" thickBot="1" x14ac:dyDescent="0.35">
      <c r="A129" s="19" t="s">
        <v>212</v>
      </c>
      <c r="B129" s="27">
        <v>914</v>
      </c>
      <c r="C129" s="20" t="s">
        <v>8</v>
      </c>
      <c r="D129" s="20" t="s">
        <v>4</v>
      </c>
      <c r="E129" s="21" t="s">
        <v>82</v>
      </c>
      <c r="F129" s="21"/>
      <c r="G129" s="39">
        <v>0</v>
      </c>
      <c r="H129" s="39">
        <v>0</v>
      </c>
      <c r="I129" s="39">
        <v>0</v>
      </c>
      <c r="J129" s="165">
        <f t="shared" si="1"/>
        <v>0</v>
      </c>
    </row>
    <row r="130" spans="1:10" ht="57" hidden="1" thickBot="1" x14ac:dyDescent="0.35">
      <c r="A130" s="132" t="s">
        <v>209</v>
      </c>
      <c r="B130" s="23">
        <v>914</v>
      </c>
      <c r="C130" s="24" t="s">
        <v>8</v>
      </c>
      <c r="D130" s="24" t="s">
        <v>4</v>
      </c>
      <c r="E130" s="23" t="s">
        <v>106</v>
      </c>
      <c r="F130" s="23">
        <v>400</v>
      </c>
      <c r="G130" s="47"/>
      <c r="H130" s="47"/>
      <c r="I130" s="47"/>
      <c r="J130" s="165">
        <f t="shared" si="1"/>
        <v>0</v>
      </c>
    </row>
    <row r="131" spans="1:10" ht="75.75" hidden="1" thickBot="1" x14ac:dyDescent="0.35">
      <c r="A131" s="132" t="s">
        <v>210</v>
      </c>
      <c r="B131" s="23">
        <v>914</v>
      </c>
      <c r="C131" s="24" t="s">
        <v>8</v>
      </c>
      <c r="D131" s="24" t="s">
        <v>4</v>
      </c>
      <c r="E131" s="23" t="s">
        <v>109</v>
      </c>
      <c r="F131" s="23">
        <v>400</v>
      </c>
      <c r="G131" s="47"/>
      <c r="H131" s="47"/>
      <c r="I131" s="47"/>
      <c r="J131" s="165">
        <f t="shared" si="1"/>
        <v>0</v>
      </c>
    </row>
    <row r="132" spans="1:10" ht="19.5" thickBot="1" x14ac:dyDescent="0.35">
      <c r="A132" s="9" t="s">
        <v>36</v>
      </c>
      <c r="B132" s="10">
        <v>914</v>
      </c>
      <c r="C132" s="48">
        <v>10</v>
      </c>
      <c r="D132" s="48"/>
      <c r="E132" s="48"/>
      <c r="F132" s="48"/>
      <c r="G132" s="49">
        <v>1700</v>
      </c>
      <c r="H132" s="49">
        <v>1768</v>
      </c>
      <c r="I132" s="49">
        <v>1838.7</v>
      </c>
      <c r="J132" s="165">
        <f t="shared" si="1"/>
        <v>5306.7</v>
      </c>
    </row>
    <row r="133" spans="1:10" ht="19.5" thickBot="1" x14ac:dyDescent="0.35">
      <c r="A133" s="91" t="s">
        <v>83</v>
      </c>
      <c r="B133" s="87">
        <v>914</v>
      </c>
      <c r="C133" s="96">
        <v>10</v>
      </c>
      <c r="D133" s="83" t="s">
        <v>0</v>
      </c>
      <c r="E133" s="96"/>
      <c r="F133" s="96"/>
      <c r="G133" s="97">
        <v>1700</v>
      </c>
      <c r="H133" s="97">
        <v>1768</v>
      </c>
      <c r="I133" s="97">
        <v>1838.7</v>
      </c>
      <c r="J133" s="165">
        <f t="shared" si="1"/>
        <v>5306.7</v>
      </c>
    </row>
    <row r="134" spans="1:10" ht="19.5" thickBot="1" x14ac:dyDescent="0.35">
      <c r="A134" s="148" t="s">
        <v>58</v>
      </c>
      <c r="B134" s="149">
        <v>914</v>
      </c>
      <c r="C134" s="160">
        <v>10</v>
      </c>
      <c r="D134" s="150" t="s">
        <v>0</v>
      </c>
      <c r="E134" s="149" t="s">
        <v>59</v>
      </c>
      <c r="F134" s="149"/>
      <c r="G134" s="155">
        <v>1700</v>
      </c>
      <c r="H134" s="155">
        <v>1768</v>
      </c>
      <c r="I134" s="155">
        <v>1838.7</v>
      </c>
      <c r="J134" s="165">
        <f t="shared" si="1"/>
        <v>5306.7</v>
      </c>
    </row>
    <row r="135" spans="1:10" ht="38.25" thickBot="1" x14ac:dyDescent="0.35">
      <c r="A135" s="19" t="s">
        <v>145</v>
      </c>
      <c r="B135" s="27">
        <v>914</v>
      </c>
      <c r="C135" s="50">
        <v>10</v>
      </c>
      <c r="D135" s="20" t="s">
        <v>0</v>
      </c>
      <c r="E135" s="27" t="s">
        <v>84</v>
      </c>
      <c r="F135" s="27"/>
      <c r="G135" s="34">
        <v>1700</v>
      </c>
      <c r="H135" s="34">
        <v>1768</v>
      </c>
      <c r="I135" s="34">
        <v>1838.7</v>
      </c>
      <c r="J135" s="165">
        <f t="shared" si="1"/>
        <v>5306.7</v>
      </c>
    </row>
    <row r="136" spans="1:10" ht="57" thickBot="1" x14ac:dyDescent="0.35">
      <c r="A136" s="132" t="s">
        <v>244</v>
      </c>
      <c r="B136" s="23">
        <v>914</v>
      </c>
      <c r="C136" s="51">
        <v>10</v>
      </c>
      <c r="D136" s="24" t="s">
        <v>0</v>
      </c>
      <c r="E136" s="52" t="s">
        <v>37</v>
      </c>
      <c r="F136" s="52">
        <v>300</v>
      </c>
      <c r="G136" s="47">
        <v>1700</v>
      </c>
      <c r="H136" s="47">
        <v>1768</v>
      </c>
      <c r="I136" s="47">
        <v>1838.7</v>
      </c>
      <c r="J136" s="165">
        <f t="shared" si="1"/>
        <v>5306.7</v>
      </c>
    </row>
    <row r="137" spans="1:10" ht="75.75" hidden="1" thickBot="1" x14ac:dyDescent="0.35">
      <c r="A137" s="132" t="s">
        <v>122</v>
      </c>
      <c r="B137" s="23">
        <v>914</v>
      </c>
      <c r="C137" s="51">
        <v>10</v>
      </c>
      <c r="D137" s="24" t="s">
        <v>0</v>
      </c>
      <c r="E137" s="52" t="s">
        <v>98</v>
      </c>
      <c r="F137" s="52">
        <v>300</v>
      </c>
      <c r="G137" s="47"/>
      <c r="H137" s="47"/>
      <c r="I137" s="47"/>
      <c r="J137" s="165">
        <f t="shared" ref="J137:J151" si="2">G137+H137+I137</f>
        <v>0</v>
      </c>
    </row>
    <row r="138" spans="1:10" ht="19.5" hidden="1" thickBot="1" x14ac:dyDescent="0.35">
      <c r="A138" s="91" t="s">
        <v>85</v>
      </c>
      <c r="B138" s="87">
        <v>914</v>
      </c>
      <c r="C138" s="96">
        <v>10</v>
      </c>
      <c r="D138" s="83" t="s">
        <v>3</v>
      </c>
      <c r="E138" s="96"/>
      <c r="F138" s="96"/>
      <c r="G138" s="97">
        <v>0</v>
      </c>
      <c r="H138" s="97">
        <v>0</v>
      </c>
      <c r="I138" s="97">
        <v>0</v>
      </c>
      <c r="J138" s="165">
        <f t="shared" si="2"/>
        <v>0</v>
      </c>
    </row>
    <row r="139" spans="1:10" ht="19.5" hidden="1" thickBot="1" x14ac:dyDescent="0.35">
      <c r="A139" s="148" t="s">
        <v>58</v>
      </c>
      <c r="B139" s="149">
        <v>914</v>
      </c>
      <c r="C139" s="160">
        <v>10</v>
      </c>
      <c r="D139" s="150" t="s">
        <v>3</v>
      </c>
      <c r="E139" s="149" t="s">
        <v>59</v>
      </c>
      <c r="F139" s="149"/>
      <c r="G139" s="155">
        <v>0</v>
      </c>
      <c r="H139" s="155">
        <v>0</v>
      </c>
      <c r="I139" s="155">
        <v>0</v>
      </c>
      <c r="J139" s="165">
        <f t="shared" si="2"/>
        <v>0</v>
      </c>
    </row>
    <row r="140" spans="1:10" ht="38.25" hidden="1" thickBot="1" x14ac:dyDescent="0.35">
      <c r="A140" s="19" t="s">
        <v>145</v>
      </c>
      <c r="B140" s="27">
        <v>914</v>
      </c>
      <c r="C140" s="50">
        <v>10</v>
      </c>
      <c r="D140" s="20" t="s">
        <v>3</v>
      </c>
      <c r="E140" s="27" t="s">
        <v>66</v>
      </c>
      <c r="F140" s="27"/>
      <c r="G140" s="34">
        <v>0</v>
      </c>
      <c r="H140" s="34">
        <v>0</v>
      </c>
      <c r="I140" s="34">
        <v>0</v>
      </c>
      <c r="J140" s="165">
        <f t="shared" si="2"/>
        <v>0</v>
      </c>
    </row>
    <row r="141" spans="1:10" ht="57" hidden="1" thickBot="1" x14ac:dyDescent="0.35">
      <c r="A141" s="30" t="s">
        <v>119</v>
      </c>
      <c r="B141" s="23">
        <v>914</v>
      </c>
      <c r="C141" s="51">
        <v>10</v>
      </c>
      <c r="D141" s="24" t="s">
        <v>3</v>
      </c>
      <c r="E141" s="23" t="s">
        <v>38</v>
      </c>
      <c r="F141" s="23">
        <v>300</v>
      </c>
      <c r="G141" s="47"/>
      <c r="H141" s="47"/>
      <c r="I141" s="47"/>
      <c r="J141" s="165">
        <f t="shared" si="2"/>
        <v>0</v>
      </c>
    </row>
    <row r="142" spans="1:10" ht="19.5" thickBot="1" x14ac:dyDescent="0.35">
      <c r="A142" s="9" t="s">
        <v>86</v>
      </c>
      <c r="B142" s="10">
        <v>914</v>
      </c>
      <c r="C142" s="48">
        <v>11</v>
      </c>
      <c r="D142" s="48"/>
      <c r="E142" s="53"/>
      <c r="F142" s="48"/>
      <c r="G142" s="49">
        <v>50</v>
      </c>
      <c r="H142" s="49">
        <v>50</v>
      </c>
      <c r="I142" s="49">
        <v>50</v>
      </c>
      <c r="J142" s="165">
        <f t="shared" si="2"/>
        <v>150</v>
      </c>
    </row>
    <row r="143" spans="1:10" ht="19.5" thickBot="1" x14ac:dyDescent="0.35">
      <c r="A143" s="91" t="s">
        <v>87</v>
      </c>
      <c r="B143" s="87">
        <v>914</v>
      </c>
      <c r="C143" s="96">
        <v>11</v>
      </c>
      <c r="D143" s="98" t="s">
        <v>0</v>
      </c>
      <c r="E143" s="99"/>
      <c r="F143" s="96"/>
      <c r="G143" s="97">
        <v>50</v>
      </c>
      <c r="H143" s="97">
        <v>50</v>
      </c>
      <c r="I143" s="97">
        <v>50</v>
      </c>
      <c r="J143" s="165">
        <f t="shared" si="2"/>
        <v>150</v>
      </c>
    </row>
    <row r="144" spans="1:10" ht="57" thickBot="1" x14ac:dyDescent="0.35">
      <c r="A144" s="148" t="s">
        <v>138</v>
      </c>
      <c r="B144" s="149">
        <v>914</v>
      </c>
      <c r="C144" s="160">
        <v>11</v>
      </c>
      <c r="D144" s="161" t="s">
        <v>0</v>
      </c>
      <c r="E144" s="162" t="s">
        <v>59</v>
      </c>
      <c r="F144" s="160"/>
      <c r="G144" s="163">
        <v>50</v>
      </c>
      <c r="H144" s="163">
        <v>50</v>
      </c>
      <c r="I144" s="163">
        <v>50</v>
      </c>
      <c r="J144" s="165">
        <f t="shared" si="2"/>
        <v>150</v>
      </c>
    </row>
    <row r="145" spans="1:10" ht="38.25" thickBot="1" x14ac:dyDescent="0.35">
      <c r="A145" s="19" t="s">
        <v>213</v>
      </c>
      <c r="B145" s="27">
        <v>914</v>
      </c>
      <c r="C145" s="50">
        <v>11</v>
      </c>
      <c r="D145" s="54" t="s">
        <v>0</v>
      </c>
      <c r="E145" s="55" t="s">
        <v>66</v>
      </c>
      <c r="F145" s="50"/>
      <c r="G145" s="56">
        <v>50</v>
      </c>
      <c r="H145" s="56">
        <v>50</v>
      </c>
      <c r="I145" s="56">
        <v>50</v>
      </c>
      <c r="J145" s="165">
        <f t="shared" si="2"/>
        <v>150</v>
      </c>
    </row>
    <row r="146" spans="1:10" ht="57" thickBot="1" x14ac:dyDescent="0.35">
      <c r="A146" s="30" t="s">
        <v>218</v>
      </c>
      <c r="B146" s="23">
        <v>914</v>
      </c>
      <c r="C146" s="51">
        <v>11</v>
      </c>
      <c r="D146" s="57" t="s">
        <v>0</v>
      </c>
      <c r="E146" s="58" t="s">
        <v>39</v>
      </c>
      <c r="F146" s="51">
        <v>200</v>
      </c>
      <c r="G146" s="59">
        <v>50</v>
      </c>
      <c r="H146" s="59">
        <v>50</v>
      </c>
      <c r="I146" s="59">
        <v>50</v>
      </c>
      <c r="J146" s="165">
        <f t="shared" si="2"/>
        <v>150</v>
      </c>
    </row>
    <row r="147" spans="1:10" ht="38.25" thickBot="1" x14ac:dyDescent="0.35">
      <c r="A147" s="9" t="s">
        <v>46</v>
      </c>
      <c r="B147" s="60">
        <v>914</v>
      </c>
      <c r="C147" s="53">
        <v>13</v>
      </c>
      <c r="D147" s="53"/>
      <c r="E147" s="53"/>
      <c r="F147" s="53"/>
      <c r="G147" s="49">
        <v>1</v>
      </c>
      <c r="H147" s="49">
        <v>0.5</v>
      </c>
      <c r="I147" s="49">
        <v>0</v>
      </c>
      <c r="J147" s="165">
        <f t="shared" si="2"/>
        <v>1.5</v>
      </c>
    </row>
    <row r="148" spans="1:10" ht="38.25" thickBot="1" x14ac:dyDescent="0.35">
      <c r="A148" s="91" t="s">
        <v>88</v>
      </c>
      <c r="B148" s="95" t="s">
        <v>56</v>
      </c>
      <c r="C148" s="99" t="s">
        <v>15</v>
      </c>
      <c r="D148" s="98" t="s">
        <v>0</v>
      </c>
      <c r="E148" s="99"/>
      <c r="F148" s="99"/>
      <c r="G148" s="97">
        <v>1</v>
      </c>
      <c r="H148" s="97">
        <v>0.5</v>
      </c>
      <c r="I148" s="97">
        <v>0</v>
      </c>
      <c r="J148" s="165">
        <f t="shared" si="2"/>
        <v>1.5</v>
      </c>
    </row>
    <row r="149" spans="1:10" ht="19.5" thickBot="1" x14ac:dyDescent="0.35">
      <c r="A149" s="148" t="s">
        <v>58</v>
      </c>
      <c r="B149" s="157" t="s">
        <v>56</v>
      </c>
      <c r="C149" s="162" t="s">
        <v>15</v>
      </c>
      <c r="D149" s="161" t="s">
        <v>0</v>
      </c>
      <c r="E149" s="162" t="s">
        <v>59</v>
      </c>
      <c r="F149" s="162"/>
      <c r="G149" s="163">
        <v>1</v>
      </c>
      <c r="H149" s="163">
        <v>0.5</v>
      </c>
      <c r="I149" s="163">
        <v>0</v>
      </c>
      <c r="J149" s="165">
        <f t="shared" si="2"/>
        <v>1.5</v>
      </c>
    </row>
    <row r="150" spans="1:10" ht="38.25" thickBot="1" x14ac:dyDescent="0.35">
      <c r="A150" s="19" t="s">
        <v>145</v>
      </c>
      <c r="B150" s="43" t="s">
        <v>56</v>
      </c>
      <c r="C150" s="55" t="s">
        <v>15</v>
      </c>
      <c r="D150" s="54" t="s">
        <v>0</v>
      </c>
      <c r="E150" s="55" t="s">
        <v>64</v>
      </c>
      <c r="F150" s="55"/>
      <c r="G150" s="56">
        <v>1</v>
      </c>
      <c r="H150" s="56">
        <v>0.5</v>
      </c>
      <c r="I150" s="56">
        <v>0</v>
      </c>
      <c r="J150" s="165">
        <f t="shared" si="2"/>
        <v>1.5</v>
      </c>
    </row>
    <row r="151" spans="1:10" ht="57" thickBot="1" x14ac:dyDescent="0.35">
      <c r="A151" s="31" t="s">
        <v>228</v>
      </c>
      <c r="B151" s="42" t="s">
        <v>56</v>
      </c>
      <c r="C151" s="58" t="s">
        <v>15</v>
      </c>
      <c r="D151" s="57" t="s">
        <v>0</v>
      </c>
      <c r="E151" s="58" t="s">
        <v>45</v>
      </c>
      <c r="F151" s="58" t="s">
        <v>89</v>
      </c>
      <c r="G151" s="59">
        <v>1</v>
      </c>
      <c r="H151" s="59">
        <v>0.5</v>
      </c>
      <c r="I151" s="59">
        <v>0</v>
      </c>
      <c r="J151" s="165">
        <f t="shared" si="2"/>
        <v>1.5</v>
      </c>
    </row>
  </sheetData>
  <autoFilter ref="A7:J151" xr:uid="{00000000-0009-0000-0000-00000A000000}">
    <filterColumn colId="9">
      <customFilters and="1">
        <customFilter operator="notEqual" val="0"/>
        <customFilter operator="notEqual" val=" "/>
      </customFilters>
    </filterColumn>
  </autoFilter>
  <mergeCells count="8">
    <mergeCell ref="G1:I1"/>
    <mergeCell ref="A3:G3"/>
    <mergeCell ref="A5:A6"/>
    <mergeCell ref="B5:B6"/>
    <mergeCell ref="C5:C6"/>
    <mergeCell ref="D5:D6"/>
    <mergeCell ref="E5:E6"/>
    <mergeCell ref="F5:F6"/>
  </mergeCells>
  <pageMargins left="0.7" right="0.7" top="0.75" bottom="0.75" header="0.3" footer="0.3"/>
  <pageSetup paperSize="9" scale="41"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filterMode="1"/>
  <dimension ref="A1:I152"/>
  <sheetViews>
    <sheetView view="pageBreakPreview" zoomScale="60" zoomScaleNormal="60" workbookViewId="0">
      <pane xSplit="1" ySplit="8" topLeftCell="B65" activePane="bottomRight" state="frozen"/>
      <selection pane="topRight" activeCell="B1" sqref="B1"/>
      <selection pane="bottomLeft" activeCell="A12" sqref="A12"/>
      <selection pane="bottomRight" activeCell="A3" sqref="A3:H3"/>
    </sheetView>
  </sheetViews>
  <sheetFormatPr defaultRowHeight="15" x14ac:dyDescent="0.25"/>
  <cols>
    <col min="1" max="1" width="74.140625" customWidth="1"/>
    <col min="2" max="2" width="9.28515625" customWidth="1"/>
    <col min="3" max="3" width="11.5703125" customWidth="1"/>
    <col min="4" max="4" width="24.5703125" customWidth="1"/>
    <col min="5" max="5" width="17.5703125" customWidth="1"/>
    <col min="6" max="8" width="18.7109375" customWidth="1"/>
    <col min="9" max="9" width="24.140625" customWidth="1"/>
  </cols>
  <sheetData>
    <row r="1" spans="1:9" ht="121.5" customHeight="1" x14ac:dyDescent="0.25">
      <c r="A1" s="1"/>
      <c r="C1" s="164"/>
      <c r="D1" s="164"/>
      <c r="F1" s="197" t="s">
        <v>252</v>
      </c>
      <c r="G1" s="197"/>
      <c r="H1" s="197"/>
    </row>
    <row r="2" spans="1:9" x14ac:dyDescent="0.25">
      <c r="A2" s="1"/>
      <c r="B2" s="1"/>
      <c r="C2" s="1"/>
      <c r="D2" s="1"/>
    </row>
    <row r="3" spans="1:9" ht="114.75" customHeight="1" x14ac:dyDescent="0.3">
      <c r="A3" s="198" t="s">
        <v>245</v>
      </c>
      <c r="B3" s="198"/>
      <c r="C3" s="198"/>
      <c r="D3" s="198"/>
      <c r="E3" s="198"/>
      <c r="F3" s="198"/>
      <c r="G3" s="198"/>
      <c r="H3" s="198"/>
    </row>
    <row r="4" spans="1:9" x14ac:dyDescent="0.25">
      <c r="A4" s="1"/>
      <c r="B4" s="1"/>
      <c r="C4" s="1"/>
      <c r="D4" s="1"/>
    </row>
    <row r="5" spans="1:9" ht="15.75" thickBot="1" x14ac:dyDescent="0.3">
      <c r="A5" s="65"/>
      <c r="B5" s="65"/>
      <c r="C5" s="65"/>
      <c r="D5" s="65"/>
    </row>
    <row r="6" spans="1:9" ht="18.75" x14ac:dyDescent="0.3">
      <c r="A6" s="199" t="s">
        <v>47</v>
      </c>
      <c r="B6" s="199" t="s">
        <v>49</v>
      </c>
      <c r="C6" s="199" t="s">
        <v>50</v>
      </c>
      <c r="D6" s="199" t="s">
        <v>51</v>
      </c>
      <c r="E6" s="199" t="s">
        <v>52</v>
      </c>
      <c r="F6" s="2" t="s">
        <v>53</v>
      </c>
      <c r="G6" s="2" t="s">
        <v>53</v>
      </c>
      <c r="H6" s="2" t="s">
        <v>53</v>
      </c>
      <c r="I6" t="s">
        <v>53</v>
      </c>
    </row>
    <row r="7" spans="1:9" ht="38.25" thickBot="1" x14ac:dyDescent="0.35">
      <c r="A7" s="200"/>
      <c r="B7" s="200"/>
      <c r="C7" s="200"/>
      <c r="D7" s="200"/>
      <c r="E7" s="200"/>
      <c r="F7" s="3" t="s">
        <v>229</v>
      </c>
      <c r="G7" s="3" t="s">
        <v>230</v>
      </c>
      <c r="H7" s="3" t="s">
        <v>232</v>
      </c>
      <c r="I7" t="s">
        <v>232</v>
      </c>
    </row>
    <row r="8" spans="1:9" ht="19.5" thickBot="1" x14ac:dyDescent="0.35">
      <c r="A8" s="4">
        <v>1</v>
      </c>
      <c r="B8" s="4">
        <v>2</v>
      </c>
      <c r="C8" s="4">
        <v>3</v>
      </c>
      <c r="D8" s="4">
        <v>4</v>
      </c>
      <c r="E8" s="4">
        <v>5</v>
      </c>
      <c r="F8" s="4">
        <v>6</v>
      </c>
      <c r="G8" s="4">
        <v>7</v>
      </c>
      <c r="H8" s="4">
        <v>8</v>
      </c>
      <c r="I8">
        <v>8</v>
      </c>
    </row>
    <row r="9" spans="1:9" ht="19.5" thickBot="1" x14ac:dyDescent="0.35">
      <c r="A9" s="6" t="s">
        <v>54</v>
      </c>
      <c r="B9" s="7"/>
      <c r="C9" s="7"/>
      <c r="D9" s="7"/>
      <c r="E9" s="7"/>
      <c r="F9" s="8">
        <v>137026.93799999999</v>
      </c>
      <c r="G9" s="8">
        <v>114006.0088</v>
      </c>
      <c r="H9" s="8">
        <v>158262.924</v>
      </c>
      <c r="I9" s="165">
        <f>F9+G9+H9</f>
        <v>409295.87079999998</v>
      </c>
    </row>
    <row r="10" spans="1:9" ht="57" thickBot="1" x14ac:dyDescent="0.35">
      <c r="A10" s="146" t="s">
        <v>239</v>
      </c>
      <c r="B10" s="71"/>
      <c r="C10" s="72"/>
      <c r="D10" s="69"/>
      <c r="E10" s="72"/>
      <c r="F10" s="73">
        <v>137026.93799999999</v>
      </c>
      <c r="G10" s="73">
        <v>114006.0088</v>
      </c>
      <c r="H10" s="73">
        <v>158262.924</v>
      </c>
      <c r="I10" s="165">
        <f t="shared" ref="I10:I73" si="0">F10+G10+H10</f>
        <v>409295.87079999998</v>
      </c>
    </row>
    <row r="11" spans="1:9" ht="19.5" thickBot="1" x14ac:dyDescent="0.35">
      <c r="A11" s="12" t="s">
        <v>55</v>
      </c>
      <c r="B11" s="14" t="s">
        <v>0</v>
      </c>
      <c r="C11" s="15"/>
      <c r="D11" s="11"/>
      <c r="E11" s="15"/>
      <c r="F11" s="16">
        <v>13140.238000000001</v>
      </c>
      <c r="G11" s="16">
        <v>10754.7088</v>
      </c>
      <c r="H11" s="16">
        <v>10980.924000000001</v>
      </c>
      <c r="I11" s="165">
        <f t="shared" si="0"/>
        <v>34875.870800000004</v>
      </c>
    </row>
    <row r="12" spans="1:9" ht="57" hidden="1" thickBot="1" x14ac:dyDescent="0.35">
      <c r="A12" s="82" t="s">
        <v>2</v>
      </c>
      <c r="B12" s="83" t="s">
        <v>0</v>
      </c>
      <c r="C12" s="84" t="s">
        <v>1</v>
      </c>
      <c r="D12" s="84"/>
      <c r="E12" s="85"/>
      <c r="F12" s="86">
        <v>0</v>
      </c>
      <c r="G12" s="86">
        <v>0</v>
      </c>
      <c r="H12" s="86">
        <v>0</v>
      </c>
      <c r="I12" s="165">
        <f t="shared" si="0"/>
        <v>0</v>
      </c>
    </row>
    <row r="13" spans="1:9" ht="57" hidden="1" thickBot="1" x14ac:dyDescent="0.35">
      <c r="A13" s="17" t="s">
        <v>241</v>
      </c>
      <c r="B13" s="13" t="s">
        <v>0</v>
      </c>
      <c r="C13" s="14" t="s">
        <v>1</v>
      </c>
      <c r="D13" s="18" t="s">
        <v>57</v>
      </c>
      <c r="E13" s="15"/>
      <c r="F13" s="16">
        <v>0</v>
      </c>
      <c r="G13" s="16">
        <v>0</v>
      </c>
      <c r="H13" s="16">
        <v>0</v>
      </c>
      <c r="I13" s="165">
        <f t="shared" si="0"/>
        <v>0</v>
      </c>
    </row>
    <row r="14" spans="1:9" ht="19.5" hidden="1" thickBot="1" x14ac:dyDescent="0.35">
      <c r="A14" s="148" t="s">
        <v>58</v>
      </c>
      <c r="B14" s="149" t="s">
        <v>0</v>
      </c>
      <c r="C14" s="150" t="s">
        <v>1</v>
      </c>
      <c r="D14" s="151" t="s">
        <v>59</v>
      </c>
      <c r="E14" s="152"/>
      <c r="F14" s="153">
        <v>0</v>
      </c>
      <c r="G14" s="153">
        <v>0</v>
      </c>
      <c r="H14" s="153">
        <v>0</v>
      </c>
      <c r="I14" s="165">
        <f t="shared" si="0"/>
        <v>0</v>
      </c>
    </row>
    <row r="15" spans="1:9" ht="38.25" hidden="1" thickBot="1" x14ac:dyDescent="0.35">
      <c r="A15" s="19" t="s">
        <v>143</v>
      </c>
      <c r="B15" s="20" t="s">
        <v>0</v>
      </c>
      <c r="C15" s="21" t="s">
        <v>1</v>
      </c>
      <c r="D15" s="21" t="s">
        <v>60</v>
      </c>
      <c r="E15" s="22"/>
      <c r="F15" s="22">
        <v>0</v>
      </c>
      <c r="G15" s="22">
        <v>0</v>
      </c>
      <c r="H15" s="22">
        <v>0</v>
      </c>
      <c r="I15" s="165">
        <f t="shared" si="0"/>
        <v>0</v>
      </c>
    </row>
    <row r="16" spans="1:9" ht="150.75" hidden="1" thickBot="1" x14ac:dyDescent="0.35">
      <c r="A16" s="125" t="s">
        <v>147</v>
      </c>
      <c r="B16" s="24" t="s">
        <v>0</v>
      </c>
      <c r="C16" s="24" t="s">
        <v>1</v>
      </c>
      <c r="D16" s="25" t="s">
        <v>26</v>
      </c>
      <c r="E16" s="25">
        <v>100</v>
      </c>
      <c r="F16" s="26">
        <v>0</v>
      </c>
      <c r="G16" s="26">
        <v>0</v>
      </c>
      <c r="H16" s="26">
        <v>0</v>
      </c>
      <c r="I16" s="165">
        <f t="shared" si="0"/>
        <v>0</v>
      </c>
    </row>
    <row r="17" spans="1:9" ht="94.5" hidden="1" thickBot="1" x14ac:dyDescent="0.35">
      <c r="A17" s="125" t="s">
        <v>148</v>
      </c>
      <c r="B17" s="24" t="s">
        <v>0</v>
      </c>
      <c r="C17" s="24" t="s">
        <v>1</v>
      </c>
      <c r="D17" s="25" t="s">
        <v>26</v>
      </c>
      <c r="E17" s="25">
        <v>200</v>
      </c>
      <c r="F17" s="26">
        <v>0</v>
      </c>
      <c r="G17" s="26">
        <v>0</v>
      </c>
      <c r="H17" s="26">
        <v>0</v>
      </c>
      <c r="I17" s="165">
        <f t="shared" si="0"/>
        <v>0</v>
      </c>
    </row>
    <row r="18" spans="1:9" ht="75.75" thickBot="1" x14ac:dyDescent="0.35">
      <c r="A18" s="82" t="s">
        <v>61</v>
      </c>
      <c r="B18" s="83" t="s">
        <v>0</v>
      </c>
      <c r="C18" s="83" t="s">
        <v>4</v>
      </c>
      <c r="D18" s="84"/>
      <c r="E18" s="84"/>
      <c r="F18" s="85">
        <v>9883.5380000000005</v>
      </c>
      <c r="G18" s="85">
        <v>10744.7088</v>
      </c>
      <c r="H18" s="85">
        <v>10970.924000000001</v>
      </c>
      <c r="I18" s="165">
        <f t="shared" si="0"/>
        <v>31599.1708</v>
      </c>
    </row>
    <row r="19" spans="1:9" ht="19.5" thickBot="1" x14ac:dyDescent="0.35">
      <c r="A19" s="148" t="s">
        <v>58</v>
      </c>
      <c r="B19" s="150" t="s">
        <v>0</v>
      </c>
      <c r="C19" s="150" t="s">
        <v>4</v>
      </c>
      <c r="D19" s="151" t="s">
        <v>62</v>
      </c>
      <c r="E19" s="151"/>
      <c r="F19" s="154">
        <v>9883.5380000000005</v>
      </c>
      <c r="G19" s="154">
        <v>10744.7088</v>
      </c>
      <c r="H19" s="154">
        <v>10970.924000000001</v>
      </c>
      <c r="I19" s="165">
        <f t="shared" si="0"/>
        <v>31599.1708</v>
      </c>
    </row>
    <row r="20" spans="1:9" ht="38.25" thickBot="1" x14ac:dyDescent="0.35">
      <c r="A20" s="19" t="s">
        <v>143</v>
      </c>
      <c r="B20" s="20" t="s">
        <v>0</v>
      </c>
      <c r="C20" s="20" t="s">
        <v>4</v>
      </c>
      <c r="D20" s="21" t="s">
        <v>60</v>
      </c>
      <c r="E20" s="21"/>
      <c r="F20" s="22">
        <v>9883.5380000000005</v>
      </c>
      <c r="G20" s="22">
        <v>10744.7088</v>
      </c>
      <c r="H20" s="22">
        <v>10970.924000000001</v>
      </c>
      <c r="I20" s="165">
        <f t="shared" si="0"/>
        <v>31599.1708</v>
      </c>
    </row>
    <row r="21" spans="1:9" ht="150.75" thickBot="1" x14ac:dyDescent="0.35">
      <c r="A21" s="28" t="s">
        <v>147</v>
      </c>
      <c r="B21" s="24" t="s">
        <v>0</v>
      </c>
      <c r="C21" s="24" t="s">
        <v>4</v>
      </c>
      <c r="D21" s="25" t="s">
        <v>26</v>
      </c>
      <c r="E21" s="25">
        <v>100</v>
      </c>
      <c r="F21" s="26">
        <v>1397.046</v>
      </c>
      <c r="G21" s="26">
        <v>1468.2654</v>
      </c>
      <c r="H21" s="26">
        <v>1527.2460000000001</v>
      </c>
      <c r="I21" s="165">
        <f t="shared" si="0"/>
        <v>4392.5573999999997</v>
      </c>
    </row>
    <row r="22" spans="1:9" ht="94.5" hidden="1" thickBot="1" x14ac:dyDescent="0.35">
      <c r="A22" s="28" t="s">
        <v>148</v>
      </c>
      <c r="B22" s="24" t="s">
        <v>0</v>
      </c>
      <c r="C22" s="24" t="s">
        <v>4</v>
      </c>
      <c r="D22" s="25" t="s">
        <v>26</v>
      </c>
      <c r="E22" s="25">
        <v>200</v>
      </c>
      <c r="F22" s="26">
        <v>0</v>
      </c>
      <c r="G22" s="26">
        <v>0</v>
      </c>
      <c r="H22" s="26">
        <v>0</v>
      </c>
      <c r="I22" s="165">
        <f t="shared" si="0"/>
        <v>0</v>
      </c>
    </row>
    <row r="23" spans="1:9" ht="150.75" thickBot="1" x14ac:dyDescent="0.35">
      <c r="A23" s="125" t="s">
        <v>149</v>
      </c>
      <c r="B23" s="24" t="s">
        <v>0</v>
      </c>
      <c r="C23" s="24" t="s">
        <v>4</v>
      </c>
      <c r="D23" s="25" t="s">
        <v>27</v>
      </c>
      <c r="E23" s="25">
        <v>100</v>
      </c>
      <c r="F23" s="26">
        <v>6895.3919999999998</v>
      </c>
      <c r="G23" s="26">
        <v>7247.8433999999997</v>
      </c>
      <c r="H23" s="26">
        <v>7537.2780000000002</v>
      </c>
      <c r="I23" s="165">
        <f t="shared" si="0"/>
        <v>21680.5134</v>
      </c>
    </row>
    <row r="24" spans="1:9" ht="94.5" thickBot="1" x14ac:dyDescent="0.35">
      <c r="A24" s="125" t="s">
        <v>150</v>
      </c>
      <c r="B24" s="24" t="s">
        <v>0</v>
      </c>
      <c r="C24" s="24" t="s">
        <v>4</v>
      </c>
      <c r="D24" s="25" t="s">
        <v>27</v>
      </c>
      <c r="E24" s="25">
        <v>200</v>
      </c>
      <c r="F24" s="26">
        <v>1087.1000000000004</v>
      </c>
      <c r="G24" s="26">
        <v>1524.6000000000004</v>
      </c>
      <c r="H24" s="26">
        <v>1402.3999999999996</v>
      </c>
      <c r="I24" s="165">
        <f t="shared" si="0"/>
        <v>4014.1000000000004</v>
      </c>
    </row>
    <row r="25" spans="1:9" ht="75.75" thickBot="1" x14ac:dyDescent="0.35">
      <c r="A25" s="125" t="s">
        <v>151</v>
      </c>
      <c r="B25" s="24" t="s">
        <v>0</v>
      </c>
      <c r="C25" s="24" t="s">
        <v>4</v>
      </c>
      <c r="D25" s="25" t="s">
        <v>27</v>
      </c>
      <c r="E25" s="25">
        <v>800</v>
      </c>
      <c r="F25" s="26">
        <v>504</v>
      </c>
      <c r="G25" s="26">
        <v>504</v>
      </c>
      <c r="H25" s="26">
        <v>504</v>
      </c>
      <c r="I25" s="165">
        <f t="shared" si="0"/>
        <v>1512</v>
      </c>
    </row>
    <row r="26" spans="1:9" ht="75.75" hidden="1" thickBot="1" x14ac:dyDescent="0.35">
      <c r="A26" s="125" t="s">
        <v>189</v>
      </c>
      <c r="B26" s="24" t="s">
        <v>0</v>
      </c>
      <c r="C26" s="24" t="s">
        <v>4</v>
      </c>
      <c r="D26" s="126" t="s">
        <v>188</v>
      </c>
      <c r="E26" s="25">
        <v>200</v>
      </c>
      <c r="F26" s="26">
        <v>0</v>
      </c>
      <c r="G26" s="26">
        <v>0</v>
      </c>
      <c r="H26" s="26">
        <v>0</v>
      </c>
      <c r="I26" s="165">
        <f t="shared" si="0"/>
        <v>0</v>
      </c>
    </row>
    <row r="27" spans="1:9" ht="75.75" hidden="1" thickBot="1" x14ac:dyDescent="0.35">
      <c r="A27" s="19" t="s">
        <v>144</v>
      </c>
      <c r="B27" s="20" t="s">
        <v>0</v>
      </c>
      <c r="C27" s="20" t="s">
        <v>4</v>
      </c>
      <c r="D27" s="21" t="s">
        <v>68</v>
      </c>
      <c r="E27" s="29"/>
      <c r="F27" s="22">
        <v>0</v>
      </c>
      <c r="G27" s="22">
        <v>0</v>
      </c>
      <c r="H27" s="22">
        <v>0</v>
      </c>
      <c r="I27" s="165">
        <f t="shared" si="0"/>
        <v>0</v>
      </c>
    </row>
    <row r="28" spans="1:9" ht="132" hidden="1" thickBot="1" x14ac:dyDescent="0.35">
      <c r="A28" s="28" t="s">
        <v>242</v>
      </c>
      <c r="B28" s="24" t="s">
        <v>0</v>
      </c>
      <c r="C28" s="24" t="s">
        <v>4</v>
      </c>
      <c r="D28" s="25" t="s">
        <v>28</v>
      </c>
      <c r="E28" s="25">
        <v>500</v>
      </c>
      <c r="F28" s="26">
        <v>0</v>
      </c>
      <c r="G28" s="26">
        <v>0</v>
      </c>
      <c r="H28" s="26">
        <v>0</v>
      </c>
      <c r="I28" s="165">
        <f t="shared" si="0"/>
        <v>0</v>
      </c>
    </row>
    <row r="29" spans="1:9" ht="19.5" thickBot="1" x14ac:dyDescent="0.35">
      <c r="A29" s="88" t="s">
        <v>63</v>
      </c>
      <c r="B29" s="83" t="s">
        <v>0</v>
      </c>
      <c r="C29" s="83" t="s">
        <v>14</v>
      </c>
      <c r="D29" s="89"/>
      <c r="E29" s="89"/>
      <c r="F29" s="85">
        <v>10</v>
      </c>
      <c r="G29" s="85">
        <v>10</v>
      </c>
      <c r="H29" s="85">
        <v>10</v>
      </c>
      <c r="I29" s="165">
        <f t="shared" si="0"/>
        <v>30</v>
      </c>
    </row>
    <row r="30" spans="1:9" ht="19.5" thickBot="1" x14ac:dyDescent="0.35">
      <c r="A30" s="148" t="s">
        <v>58</v>
      </c>
      <c r="B30" s="150" t="s">
        <v>0</v>
      </c>
      <c r="C30" s="150" t="s">
        <v>14</v>
      </c>
      <c r="D30" s="151" t="s">
        <v>59</v>
      </c>
      <c r="E30" s="152"/>
      <c r="F30" s="154">
        <v>10</v>
      </c>
      <c r="G30" s="154">
        <v>10</v>
      </c>
      <c r="H30" s="154">
        <v>10</v>
      </c>
      <c r="I30" s="165">
        <f t="shared" si="0"/>
        <v>30</v>
      </c>
    </row>
    <row r="31" spans="1:9" ht="38.25" thickBot="1" x14ac:dyDescent="0.35">
      <c r="A31" s="19" t="s">
        <v>145</v>
      </c>
      <c r="B31" s="20" t="s">
        <v>0</v>
      </c>
      <c r="C31" s="20" t="s">
        <v>14</v>
      </c>
      <c r="D31" s="21" t="s">
        <v>64</v>
      </c>
      <c r="E31" s="29"/>
      <c r="F31" s="22">
        <v>10</v>
      </c>
      <c r="G31" s="22">
        <v>10</v>
      </c>
      <c r="H31" s="22">
        <v>10</v>
      </c>
      <c r="I31" s="165">
        <f t="shared" si="0"/>
        <v>30</v>
      </c>
    </row>
    <row r="32" spans="1:9" ht="38.25" thickBot="1" x14ac:dyDescent="0.35">
      <c r="A32" s="30" t="s">
        <v>219</v>
      </c>
      <c r="B32" s="24" t="s">
        <v>0</v>
      </c>
      <c r="C32" s="24" t="s">
        <v>14</v>
      </c>
      <c r="D32" s="23" t="s">
        <v>65</v>
      </c>
      <c r="E32" s="23">
        <v>800</v>
      </c>
      <c r="F32" s="26">
        <v>10</v>
      </c>
      <c r="G32" s="26">
        <v>10</v>
      </c>
      <c r="H32" s="26">
        <v>10</v>
      </c>
      <c r="I32" s="165">
        <f t="shared" si="0"/>
        <v>30</v>
      </c>
    </row>
    <row r="33" spans="1:9" ht="19.5" thickBot="1" x14ac:dyDescent="0.35">
      <c r="A33" s="90" t="s">
        <v>5</v>
      </c>
      <c r="B33" s="83" t="s">
        <v>0</v>
      </c>
      <c r="C33" s="83" t="s">
        <v>15</v>
      </c>
      <c r="D33" s="89"/>
      <c r="E33" s="89"/>
      <c r="F33" s="85">
        <v>3246.7</v>
      </c>
      <c r="G33" s="85">
        <v>0</v>
      </c>
      <c r="H33" s="85">
        <v>0</v>
      </c>
      <c r="I33" s="165">
        <f t="shared" si="0"/>
        <v>3246.7</v>
      </c>
    </row>
    <row r="34" spans="1:9" ht="19.5" thickBot="1" x14ac:dyDescent="0.35">
      <c r="A34" s="148" t="s">
        <v>58</v>
      </c>
      <c r="B34" s="150" t="s">
        <v>0</v>
      </c>
      <c r="C34" s="150" t="s">
        <v>15</v>
      </c>
      <c r="D34" s="151" t="s">
        <v>59</v>
      </c>
      <c r="E34" s="152"/>
      <c r="F34" s="154">
        <v>3246.7</v>
      </c>
      <c r="G34" s="154">
        <v>0</v>
      </c>
      <c r="H34" s="154">
        <v>0</v>
      </c>
      <c r="I34" s="165">
        <f t="shared" si="0"/>
        <v>3246.7</v>
      </c>
    </row>
    <row r="35" spans="1:9" ht="75.75" thickBot="1" x14ac:dyDescent="0.35">
      <c r="A35" s="19" t="s">
        <v>144</v>
      </c>
      <c r="B35" s="20" t="s">
        <v>0</v>
      </c>
      <c r="C35" s="20" t="s">
        <v>15</v>
      </c>
      <c r="D35" s="21" t="s">
        <v>68</v>
      </c>
      <c r="E35" s="29"/>
      <c r="F35" s="22">
        <v>3246.7</v>
      </c>
      <c r="G35" s="22">
        <v>0</v>
      </c>
      <c r="H35" s="22">
        <v>0</v>
      </c>
      <c r="I35" s="165">
        <f t="shared" si="0"/>
        <v>3246.7</v>
      </c>
    </row>
    <row r="36" spans="1:9" ht="113.25" thickBot="1" x14ac:dyDescent="0.35">
      <c r="A36" s="132" t="s">
        <v>152</v>
      </c>
      <c r="B36" s="24" t="s">
        <v>0</v>
      </c>
      <c r="C36" s="24" t="s">
        <v>15</v>
      </c>
      <c r="D36" s="23" t="s">
        <v>23</v>
      </c>
      <c r="E36" s="23">
        <v>500</v>
      </c>
      <c r="F36" s="26">
        <v>427.4</v>
      </c>
      <c r="G36" s="26">
        <v>0</v>
      </c>
      <c r="H36" s="26">
        <v>0</v>
      </c>
      <c r="I36" s="165">
        <f t="shared" si="0"/>
        <v>427.4</v>
      </c>
    </row>
    <row r="37" spans="1:9" ht="94.5" thickBot="1" x14ac:dyDescent="0.35">
      <c r="A37" s="132" t="s">
        <v>153</v>
      </c>
      <c r="B37" s="24" t="s">
        <v>0</v>
      </c>
      <c r="C37" s="24" t="s">
        <v>15</v>
      </c>
      <c r="D37" s="23" t="s">
        <v>24</v>
      </c>
      <c r="E37" s="23">
        <v>500</v>
      </c>
      <c r="F37" s="26">
        <v>294.2</v>
      </c>
      <c r="G37" s="26">
        <v>0</v>
      </c>
      <c r="H37" s="26">
        <v>0</v>
      </c>
      <c r="I37" s="165">
        <f t="shared" si="0"/>
        <v>294.2</v>
      </c>
    </row>
    <row r="38" spans="1:9" ht="94.5" thickBot="1" x14ac:dyDescent="0.35">
      <c r="A38" s="132" t="s">
        <v>154</v>
      </c>
      <c r="B38" s="24" t="s">
        <v>0</v>
      </c>
      <c r="C38" s="24" t="s">
        <v>15</v>
      </c>
      <c r="D38" s="23" t="s">
        <v>101</v>
      </c>
      <c r="E38" s="23">
        <v>500</v>
      </c>
      <c r="F38" s="26">
        <v>84.1</v>
      </c>
      <c r="G38" s="26">
        <v>0</v>
      </c>
      <c r="H38" s="26">
        <v>0</v>
      </c>
      <c r="I38" s="165">
        <f t="shared" si="0"/>
        <v>84.1</v>
      </c>
    </row>
    <row r="39" spans="1:9" ht="94.5" thickBot="1" x14ac:dyDescent="0.35">
      <c r="A39" s="132" t="s">
        <v>155</v>
      </c>
      <c r="B39" s="24" t="s">
        <v>0</v>
      </c>
      <c r="C39" s="24" t="s">
        <v>15</v>
      </c>
      <c r="D39" s="23" t="s">
        <v>102</v>
      </c>
      <c r="E39" s="23">
        <v>500</v>
      </c>
      <c r="F39" s="26">
        <v>240.3</v>
      </c>
      <c r="G39" s="26">
        <v>0</v>
      </c>
      <c r="H39" s="26">
        <v>0</v>
      </c>
      <c r="I39" s="165">
        <f t="shared" si="0"/>
        <v>240.3</v>
      </c>
    </row>
    <row r="40" spans="1:9" ht="94.5" thickBot="1" x14ac:dyDescent="0.35">
      <c r="A40" s="132" t="s">
        <v>156</v>
      </c>
      <c r="B40" s="24" t="s">
        <v>0</v>
      </c>
      <c r="C40" s="24" t="s">
        <v>15</v>
      </c>
      <c r="D40" s="23" t="s">
        <v>100</v>
      </c>
      <c r="E40" s="23">
        <v>500</v>
      </c>
      <c r="F40" s="26">
        <v>2200.6999999999998</v>
      </c>
      <c r="G40" s="26">
        <v>0</v>
      </c>
      <c r="H40" s="26">
        <v>0</v>
      </c>
      <c r="I40" s="165">
        <f t="shared" si="0"/>
        <v>2200.6999999999998</v>
      </c>
    </row>
    <row r="41" spans="1:9" ht="38.25" hidden="1" thickBot="1" x14ac:dyDescent="0.35">
      <c r="A41" s="19" t="s">
        <v>145</v>
      </c>
      <c r="B41" s="20" t="s">
        <v>0</v>
      </c>
      <c r="C41" s="20" t="s">
        <v>15</v>
      </c>
      <c r="D41" s="21" t="s">
        <v>64</v>
      </c>
      <c r="E41" s="29"/>
      <c r="F41" s="22">
        <v>0</v>
      </c>
      <c r="G41" s="22">
        <v>0</v>
      </c>
      <c r="H41" s="22">
        <v>0</v>
      </c>
      <c r="I41" s="165">
        <f t="shared" si="0"/>
        <v>0</v>
      </c>
    </row>
    <row r="42" spans="1:9" ht="113.25" hidden="1" thickBot="1" x14ac:dyDescent="0.35">
      <c r="A42" s="30" t="s">
        <v>243</v>
      </c>
      <c r="B42" s="24" t="s">
        <v>0</v>
      </c>
      <c r="C42" s="24" t="s">
        <v>15</v>
      </c>
      <c r="D42" s="23" t="s">
        <v>159</v>
      </c>
      <c r="E42" s="23">
        <v>200</v>
      </c>
      <c r="F42" s="26">
        <v>0</v>
      </c>
      <c r="G42" s="26">
        <v>0</v>
      </c>
      <c r="H42" s="26">
        <v>0</v>
      </c>
      <c r="I42" s="165">
        <f t="shared" si="0"/>
        <v>0</v>
      </c>
    </row>
    <row r="43" spans="1:9" ht="19.5" hidden="1" thickBot="1" x14ac:dyDescent="0.35">
      <c r="A43" s="9" t="s">
        <v>41</v>
      </c>
      <c r="B43" s="32" t="s">
        <v>1</v>
      </c>
      <c r="C43" s="32"/>
      <c r="D43" s="10"/>
      <c r="E43" s="10"/>
      <c r="F43" s="33">
        <v>0</v>
      </c>
      <c r="G43" s="33">
        <v>0</v>
      </c>
      <c r="H43" s="33">
        <v>0</v>
      </c>
      <c r="I43" s="165">
        <f t="shared" si="0"/>
        <v>0</v>
      </c>
    </row>
    <row r="44" spans="1:9" ht="19.5" hidden="1" thickBot="1" x14ac:dyDescent="0.35">
      <c r="A44" s="91" t="s">
        <v>42</v>
      </c>
      <c r="B44" s="83" t="s">
        <v>1</v>
      </c>
      <c r="C44" s="83" t="s">
        <v>3</v>
      </c>
      <c r="D44" s="87"/>
      <c r="E44" s="87"/>
      <c r="F44" s="92">
        <v>0</v>
      </c>
      <c r="G44" s="92">
        <v>0</v>
      </c>
      <c r="H44" s="92">
        <v>0</v>
      </c>
      <c r="I44" s="165">
        <f t="shared" si="0"/>
        <v>0</v>
      </c>
    </row>
    <row r="45" spans="1:9" ht="19.5" hidden="1" thickBot="1" x14ac:dyDescent="0.35">
      <c r="A45" s="148" t="s">
        <v>58</v>
      </c>
      <c r="B45" s="150" t="s">
        <v>1</v>
      </c>
      <c r="C45" s="150" t="s">
        <v>3</v>
      </c>
      <c r="D45" s="151" t="s">
        <v>59</v>
      </c>
      <c r="E45" s="149"/>
      <c r="F45" s="155">
        <v>0</v>
      </c>
      <c r="G45" s="155">
        <v>0</v>
      </c>
      <c r="H45" s="155">
        <v>0</v>
      </c>
      <c r="I45" s="165">
        <f t="shared" si="0"/>
        <v>0</v>
      </c>
    </row>
    <row r="46" spans="1:9" ht="75.75" hidden="1" thickBot="1" x14ac:dyDescent="0.35">
      <c r="A46" s="19" t="s">
        <v>144</v>
      </c>
      <c r="B46" s="20" t="s">
        <v>1</v>
      </c>
      <c r="C46" s="20" t="s">
        <v>3</v>
      </c>
      <c r="D46" s="27" t="s">
        <v>68</v>
      </c>
      <c r="E46" s="27"/>
      <c r="F46" s="34">
        <v>0</v>
      </c>
      <c r="G46" s="34">
        <v>0</v>
      </c>
      <c r="H46" s="34">
        <v>0</v>
      </c>
      <c r="I46" s="165">
        <f t="shared" si="0"/>
        <v>0</v>
      </c>
    </row>
    <row r="47" spans="1:9" ht="132" hidden="1" thickBot="1" x14ac:dyDescent="0.35">
      <c r="A47" s="132" t="s">
        <v>113</v>
      </c>
      <c r="B47" s="24" t="s">
        <v>1</v>
      </c>
      <c r="C47" s="24" t="s">
        <v>3</v>
      </c>
      <c r="D47" s="23" t="s">
        <v>43</v>
      </c>
      <c r="E47" s="23">
        <v>100</v>
      </c>
      <c r="F47" s="35">
        <v>0</v>
      </c>
      <c r="G47" s="35">
        <v>0</v>
      </c>
      <c r="H47" s="35">
        <v>0</v>
      </c>
      <c r="I47" s="165">
        <f t="shared" si="0"/>
        <v>0</v>
      </c>
    </row>
    <row r="48" spans="1:9" ht="75.75" hidden="1" thickBot="1" x14ac:dyDescent="0.35">
      <c r="A48" s="132" t="s">
        <v>114</v>
      </c>
      <c r="B48" s="24" t="s">
        <v>1</v>
      </c>
      <c r="C48" s="24" t="s">
        <v>3</v>
      </c>
      <c r="D48" s="23" t="s">
        <v>43</v>
      </c>
      <c r="E48" s="23">
        <v>200</v>
      </c>
      <c r="F48" s="35">
        <v>0</v>
      </c>
      <c r="G48" s="35">
        <v>0</v>
      </c>
      <c r="H48" s="35">
        <v>0</v>
      </c>
      <c r="I48" s="165">
        <f t="shared" si="0"/>
        <v>0</v>
      </c>
    </row>
    <row r="49" spans="1:9" ht="38.25" thickBot="1" x14ac:dyDescent="0.35">
      <c r="A49" s="12" t="s">
        <v>69</v>
      </c>
      <c r="B49" s="32" t="s">
        <v>3</v>
      </c>
      <c r="C49" s="32"/>
      <c r="D49" s="36"/>
      <c r="E49" s="36"/>
      <c r="F49" s="37">
        <v>820</v>
      </c>
      <c r="G49" s="37">
        <v>980</v>
      </c>
      <c r="H49" s="37">
        <v>980</v>
      </c>
      <c r="I49" s="165">
        <f t="shared" si="0"/>
        <v>2780</v>
      </c>
    </row>
    <row r="50" spans="1:9" ht="57" thickBot="1" x14ac:dyDescent="0.35">
      <c r="A50" s="93" t="s">
        <v>70</v>
      </c>
      <c r="B50" s="83" t="s">
        <v>3</v>
      </c>
      <c r="C50" s="83" t="s">
        <v>6</v>
      </c>
      <c r="D50" s="84"/>
      <c r="E50" s="84"/>
      <c r="F50" s="94">
        <v>120</v>
      </c>
      <c r="G50" s="94">
        <v>280</v>
      </c>
      <c r="H50" s="94">
        <v>280</v>
      </c>
      <c r="I50" s="165">
        <f t="shared" si="0"/>
        <v>680</v>
      </c>
    </row>
    <row r="51" spans="1:9" ht="19.5" thickBot="1" x14ac:dyDescent="0.35">
      <c r="A51" s="148" t="s">
        <v>58</v>
      </c>
      <c r="B51" s="150" t="s">
        <v>3</v>
      </c>
      <c r="C51" s="150" t="s">
        <v>6</v>
      </c>
      <c r="D51" s="151" t="s">
        <v>59</v>
      </c>
      <c r="E51" s="151"/>
      <c r="F51" s="156">
        <v>120</v>
      </c>
      <c r="G51" s="156">
        <v>280</v>
      </c>
      <c r="H51" s="156">
        <v>280</v>
      </c>
      <c r="I51" s="165">
        <f t="shared" si="0"/>
        <v>680</v>
      </c>
    </row>
    <row r="52" spans="1:9" ht="57" thickBot="1" x14ac:dyDescent="0.35">
      <c r="A52" s="19" t="s">
        <v>220</v>
      </c>
      <c r="B52" s="20" t="s">
        <v>3</v>
      </c>
      <c r="C52" s="20" t="s">
        <v>6</v>
      </c>
      <c r="D52" s="21" t="s">
        <v>66</v>
      </c>
      <c r="E52" s="21"/>
      <c r="F52" s="39">
        <v>120</v>
      </c>
      <c r="G52" s="39">
        <v>280</v>
      </c>
      <c r="H52" s="39">
        <v>280</v>
      </c>
      <c r="I52" s="165">
        <f t="shared" si="0"/>
        <v>680</v>
      </c>
    </row>
    <row r="53" spans="1:9" ht="94.5" thickBot="1" x14ac:dyDescent="0.35">
      <c r="A53" s="40" t="s">
        <v>157</v>
      </c>
      <c r="B53" s="24" t="s">
        <v>3</v>
      </c>
      <c r="C53" s="24" t="s">
        <v>6</v>
      </c>
      <c r="D53" s="25" t="s">
        <v>29</v>
      </c>
      <c r="E53" s="25">
        <v>200</v>
      </c>
      <c r="F53" s="41">
        <v>120</v>
      </c>
      <c r="G53" s="41">
        <v>280</v>
      </c>
      <c r="H53" s="41">
        <v>280</v>
      </c>
      <c r="I53" s="165">
        <f t="shared" si="0"/>
        <v>680</v>
      </c>
    </row>
    <row r="54" spans="1:9" ht="57" hidden="1" thickBot="1" x14ac:dyDescent="0.35">
      <c r="A54" s="91" t="s">
        <v>44</v>
      </c>
      <c r="B54" s="95" t="s">
        <v>3</v>
      </c>
      <c r="C54" s="83" t="s">
        <v>13</v>
      </c>
      <c r="D54" s="87"/>
      <c r="E54" s="87"/>
      <c r="F54" s="92">
        <v>0</v>
      </c>
      <c r="G54" s="92">
        <v>0</v>
      </c>
      <c r="H54" s="92">
        <v>0</v>
      </c>
      <c r="I54" s="165">
        <f t="shared" si="0"/>
        <v>0</v>
      </c>
    </row>
    <row r="55" spans="1:9" ht="19.5" hidden="1" thickBot="1" x14ac:dyDescent="0.35">
      <c r="A55" s="148" t="s">
        <v>58</v>
      </c>
      <c r="B55" s="157" t="s">
        <v>3</v>
      </c>
      <c r="C55" s="150" t="s">
        <v>13</v>
      </c>
      <c r="D55" s="151" t="s">
        <v>59</v>
      </c>
      <c r="E55" s="149"/>
      <c r="F55" s="155">
        <v>0</v>
      </c>
      <c r="G55" s="155">
        <v>0</v>
      </c>
      <c r="H55" s="155">
        <v>0</v>
      </c>
      <c r="I55" s="165">
        <f t="shared" si="0"/>
        <v>0</v>
      </c>
    </row>
    <row r="56" spans="1:9" ht="57" hidden="1" thickBot="1" x14ac:dyDescent="0.35">
      <c r="A56" s="19" t="s">
        <v>220</v>
      </c>
      <c r="B56" s="43" t="s">
        <v>3</v>
      </c>
      <c r="C56" s="20" t="s">
        <v>13</v>
      </c>
      <c r="D56" s="21" t="s">
        <v>66</v>
      </c>
      <c r="E56" s="27"/>
      <c r="F56" s="34">
        <v>0</v>
      </c>
      <c r="G56" s="34">
        <v>0</v>
      </c>
      <c r="H56" s="34">
        <v>0</v>
      </c>
      <c r="I56" s="165">
        <f t="shared" si="0"/>
        <v>0</v>
      </c>
    </row>
    <row r="57" spans="1:9" ht="94.5" hidden="1" thickBot="1" x14ac:dyDescent="0.35">
      <c r="A57" s="40" t="s">
        <v>157</v>
      </c>
      <c r="B57" s="42" t="s">
        <v>3</v>
      </c>
      <c r="C57" s="24" t="s">
        <v>13</v>
      </c>
      <c r="D57" s="25" t="s">
        <v>29</v>
      </c>
      <c r="E57" s="25">
        <v>600</v>
      </c>
      <c r="F57" s="35">
        <v>0</v>
      </c>
      <c r="G57" s="35">
        <v>0</v>
      </c>
      <c r="H57" s="35">
        <v>0</v>
      </c>
      <c r="I57" s="165">
        <f t="shared" si="0"/>
        <v>0</v>
      </c>
    </row>
    <row r="58" spans="1:9" ht="38.25" thickBot="1" x14ac:dyDescent="0.35">
      <c r="A58" s="91" t="s">
        <v>25</v>
      </c>
      <c r="B58" s="87" t="s">
        <v>3</v>
      </c>
      <c r="C58" s="83" t="s">
        <v>16</v>
      </c>
      <c r="D58" s="87"/>
      <c r="E58" s="87"/>
      <c r="F58" s="92">
        <v>700</v>
      </c>
      <c r="G58" s="92">
        <v>700</v>
      </c>
      <c r="H58" s="92">
        <v>700</v>
      </c>
      <c r="I58" s="165">
        <f t="shared" si="0"/>
        <v>2100</v>
      </c>
    </row>
    <row r="59" spans="1:9" ht="19.5" thickBot="1" x14ac:dyDescent="0.35">
      <c r="A59" s="148" t="s">
        <v>58</v>
      </c>
      <c r="B59" s="149" t="s">
        <v>3</v>
      </c>
      <c r="C59" s="150"/>
      <c r="D59" s="151" t="s">
        <v>59</v>
      </c>
      <c r="E59" s="149"/>
      <c r="F59" s="155">
        <v>700</v>
      </c>
      <c r="G59" s="155">
        <v>700</v>
      </c>
      <c r="H59" s="155">
        <v>700</v>
      </c>
      <c r="I59" s="165">
        <f t="shared" si="0"/>
        <v>2100</v>
      </c>
    </row>
    <row r="60" spans="1:9" ht="57" thickBot="1" x14ac:dyDescent="0.35">
      <c r="A60" s="19" t="s">
        <v>220</v>
      </c>
      <c r="B60" s="27" t="s">
        <v>3</v>
      </c>
      <c r="C60" s="20" t="s">
        <v>16</v>
      </c>
      <c r="D60" s="21" t="s">
        <v>66</v>
      </c>
      <c r="E60" s="27"/>
      <c r="F60" s="34">
        <v>700</v>
      </c>
      <c r="G60" s="34">
        <v>700</v>
      </c>
      <c r="H60" s="34">
        <v>700</v>
      </c>
      <c r="I60" s="165">
        <f t="shared" si="0"/>
        <v>2100</v>
      </c>
    </row>
    <row r="61" spans="1:9" ht="75.75" thickBot="1" x14ac:dyDescent="0.35">
      <c r="A61" s="40" t="s">
        <v>158</v>
      </c>
      <c r="B61" s="23" t="s">
        <v>3</v>
      </c>
      <c r="C61" s="24" t="s">
        <v>16</v>
      </c>
      <c r="D61" s="25" t="s">
        <v>30</v>
      </c>
      <c r="E61" s="23">
        <v>200</v>
      </c>
      <c r="F61" s="35">
        <v>700</v>
      </c>
      <c r="G61" s="35">
        <v>700</v>
      </c>
      <c r="H61" s="35">
        <v>700</v>
      </c>
      <c r="I61" s="165">
        <f t="shared" si="0"/>
        <v>2100</v>
      </c>
    </row>
    <row r="62" spans="1:9" ht="19.5" thickBot="1" x14ac:dyDescent="0.35">
      <c r="A62" s="12" t="s">
        <v>71</v>
      </c>
      <c r="B62" s="32" t="s">
        <v>4</v>
      </c>
      <c r="C62" s="36"/>
      <c r="D62" s="36"/>
      <c r="E62" s="37"/>
      <c r="F62" s="33">
        <v>57955.100000000006</v>
      </c>
      <c r="G62" s="33">
        <v>48426</v>
      </c>
      <c r="H62" s="33">
        <v>49446</v>
      </c>
      <c r="I62" s="165">
        <f t="shared" si="0"/>
        <v>155827.1</v>
      </c>
    </row>
    <row r="63" spans="1:9" ht="19.5" thickBot="1" x14ac:dyDescent="0.35">
      <c r="A63" s="189" t="s">
        <v>237</v>
      </c>
      <c r="B63" s="169" t="s">
        <v>4</v>
      </c>
      <c r="C63" s="169" t="s">
        <v>8</v>
      </c>
      <c r="D63" s="190"/>
      <c r="E63" s="190"/>
      <c r="F63" s="191">
        <v>145.30000000000001</v>
      </c>
      <c r="G63" s="191">
        <v>71</v>
      </c>
      <c r="H63" s="191">
        <v>71</v>
      </c>
      <c r="I63" s="165">
        <f t="shared" si="0"/>
        <v>287.3</v>
      </c>
    </row>
    <row r="64" spans="1:9" ht="19.5" thickBot="1" x14ac:dyDescent="0.35">
      <c r="A64" s="171" t="s">
        <v>58</v>
      </c>
      <c r="B64" s="174" t="s">
        <v>4</v>
      </c>
      <c r="C64" s="174" t="s">
        <v>8</v>
      </c>
      <c r="D64" s="175" t="s">
        <v>59</v>
      </c>
      <c r="E64" s="175"/>
      <c r="F64" s="192">
        <v>145.30000000000001</v>
      </c>
      <c r="G64" s="192">
        <v>71</v>
      </c>
      <c r="H64" s="192">
        <v>71</v>
      </c>
      <c r="I64" s="165">
        <f t="shared" si="0"/>
        <v>287.3</v>
      </c>
    </row>
    <row r="65" spans="1:9" ht="38.25" thickBot="1" x14ac:dyDescent="0.35">
      <c r="A65" s="177" t="s">
        <v>235</v>
      </c>
      <c r="B65" s="180" t="s">
        <v>4</v>
      </c>
      <c r="C65" s="180" t="s">
        <v>8</v>
      </c>
      <c r="D65" s="181" t="s">
        <v>66</v>
      </c>
      <c r="E65" s="181"/>
      <c r="F65" s="193">
        <v>145.30000000000001</v>
      </c>
      <c r="G65" s="193">
        <v>71</v>
      </c>
      <c r="H65" s="193">
        <v>71</v>
      </c>
      <c r="I65" s="165">
        <f t="shared" si="0"/>
        <v>287.3</v>
      </c>
    </row>
    <row r="66" spans="1:9" ht="113.25" thickBot="1" x14ac:dyDescent="0.35">
      <c r="A66" s="183" t="s">
        <v>236</v>
      </c>
      <c r="B66" s="186" t="s">
        <v>4</v>
      </c>
      <c r="C66" s="186" t="s">
        <v>8</v>
      </c>
      <c r="D66" s="122" t="s">
        <v>250</v>
      </c>
      <c r="E66" s="187">
        <v>200</v>
      </c>
      <c r="F66" s="194">
        <v>145.30000000000001</v>
      </c>
      <c r="G66" s="194">
        <v>71</v>
      </c>
      <c r="H66" s="194">
        <v>71</v>
      </c>
      <c r="I66" s="165">
        <f t="shared" si="0"/>
        <v>287.3</v>
      </c>
    </row>
    <row r="67" spans="1:9" ht="19.5" thickBot="1" x14ac:dyDescent="0.35">
      <c r="A67" s="91" t="s">
        <v>72</v>
      </c>
      <c r="B67" s="87" t="s">
        <v>4</v>
      </c>
      <c r="C67" s="83" t="s">
        <v>6</v>
      </c>
      <c r="D67" s="87"/>
      <c r="E67" s="87"/>
      <c r="F67" s="92">
        <v>57709.8</v>
      </c>
      <c r="G67" s="92">
        <v>48155</v>
      </c>
      <c r="H67" s="92">
        <v>49175</v>
      </c>
      <c r="I67" s="165">
        <f t="shared" si="0"/>
        <v>155039.79999999999</v>
      </c>
    </row>
    <row r="68" spans="1:9" ht="19.5" thickBot="1" x14ac:dyDescent="0.35">
      <c r="A68" s="158" t="s">
        <v>221</v>
      </c>
      <c r="B68" s="149" t="s">
        <v>4</v>
      </c>
      <c r="C68" s="150" t="s">
        <v>6</v>
      </c>
      <c r="D68" s="149" t="s">
        <v>73</v>
      </c>
      <c r="E68" s="149"/>
      <c r="F68" s="155">
        <v>57709.8</v>
      </c>
      <c r="G68" s="155">
        <v>48155</v>
      </c>
      <c r="H68" s="155">
        <v>49175</v>
      </c>
      <c r="I68" s="165">
        <f t="shared" si="0"/>
        <v>155039.79999999999</v>
      </c>
    </row>
    <row r="69" spans="1:9" ht="94.5" thickBot="1" x14ac:dyDescent="0.35">
      <c r="A69" s="19" t="s">
        <v>177</v>
      </c>
      <c r="B69" s="27" t="s">
        <v>4</v>
      </c>
      <c r="C69" s="20" t="s">
        <v>6</v>
      </c>
      <c r="D69" s="21" t="s">
        <v>74</v>
      </c>
      <c r="E69" s="27"/>
      <c r="F69" s="34">
        <v>57709.8</v>
      </c>
      <c r="G69" s="34">
        <v>48155</v>
      </c>
      <c r="H69" s="34">
        <v>49175</v>
      </c>
      <c r="I69" s="165">
        <f t="shared" si="0"/>
        <v>155039.79999999999</v>
      </c>
    </row>
    <row r="70" spans="1:9" ht="57" hidden="1" thickBot="1" x14ac:dyDescent="0.35">
      <c r="A70" s="143" t="s">
        <v>123</v>
      </c>
      <c r="B70" s="23" t="s">
        <v>4</v>
      </c>
      <c r="C70" s="24" t="s">
        <v>6</v>
      </c>
      <c r="D70" s="25" t="s">
        <v>168</v>
      </c>
      <c r="E70" s="23">
        <v>200</v>
      </c>
      <c r="F70" s="35">
        <v>0</v>
      </c>
      <c r="G70" s="35">
        <v>0</v>
      </c>
      <c r="H70" s="35">
        <v>0</v>
      </c>
      <c r="I70" s="165">
        <f t="shared" si="0"/>
        <v>0</v>
      </c>
    </row>
    <row r="71" spans="1:9" ht="57" hidden="1" thickBot="1" x14ac:dyDescent="0.35">
      <c r="A71" s="143" t="s">
        <v>124</v>
      </c>
      <c r="B71" s="23" t="s">
        <v>4</v>
      </c>
      <c r="C71" s="24" t="s">
        <v>6</v>
      </c>
      <c r="D71" s="25" t="s">
        <v>169</v>
      </c>
      <c r="E71" s="23">
        <v>200</v>
      </c>
      <c r="F71" s="35">
        <v>0</v>
      </c>
      <c r="G71" s="35">
        <v>0</v>
      </c>
      <c r="H71" s="35">
        <v>0</v>
      </c>
      <c r="I71" s="165">
        <f t="shared" si="0"/>
        <v>0</v>
      </c>
    </row>
    <row r="72" spans="1:9" ht="57" hidden="1" thickBot="1" x14ac:dyDescent="0.35">
      <c r="A72" s="143" t="s">
        <v>125</v>
      </c>
      <c r="B72" s="23" t="s">
        <v>4</v>
      </c>
      <c r="C72" s="24" t="s">
        <v>6</v>
      </c>
      <c r="D72" s="25" t="s">
        <v>170</v>
      </c>
      <c r="E72" s="23">
        <v>200</v>
      </c>
      <c r="F72" s="35">
        <v>0</v>
      </c>
      <c r="G72" s="35">
        <v>0</v>
      </c>
      <c r="H72" s="35">
        <v>0</v>
      </c>
      <c r="I72" s="165">
        <f t="shared" si="0"/>
        <v>0</v>
      </c>
    </row>
    <row r="73" spans="1:9" ht="57" hidden="1" thickBot="1" x14ac:dyDescent="0.35">
      <c r="A73" s="143" t="s">
        <v>126</v>
      </c>
      <c r="B73" s="23" t="s">
        <v>4</v>
      </c>
      <c r="C73" s="24" t="s">
        <v>6</v>
      </c>
      <c r="D73" s="25" t="s">
        <v>171</v>
      </c>
      <c r="E73" s="23">
        <v>200</v>
      </c>
      <c r="F73" s="35">
        <v>0</v>
      </c>
      <c r="G73" s="35">
        <v>0</v>
      </c>
      <c r="H73" s="35">
        <v>0</v>
      </c>
      <c r="I73" s="165">
        <f t="shared" si="0"/>
        <v>0</v>
      </c>
    </row>
    <row r="74" spans="1:9" ht="38.25" thickBot="1" x14ac:dyDescent="0.35">
      <c r="A74" s="143" t="s">
        <v>127</v>
      </c>
      <c r="B74" s="23" t="s">
        <v>4</v>
      </c>
      <c r="C74" s="24" t="s">
        <v>6</v>
      </c>
      <c r="D74" s="25" t="s">
        <v>234</v>
      </c>
      <c r="E74" s="23">
        <v>200</v>
      </c>
      <c r="F74" s="35">
        <v>8025</v>
      </c>
      <c r="G74" s="35">
        <v>8711</v>
      </c>
      <c r="H74" s="35">
        <v>9731</v>
      </c>
      <c r="I74" s="165">
        <f t="shared" ref="I74:I137" si="1">F74+G74+H74</f>
        <v>26467</v>
      </c>
    </row>
    <row r="75" spans="1:9" ht="57" thickBot="1" x14ac:dyDescent="0.35">
      <c r="A75" s="143" t="s">
        <v>187</v>
      </c>
      <c r="B75" s="23" t="s">
        <v>4</v>
      </c>
      <c r="C75" s="24" t="s">
        <v>6</v>
      </c>
      <c r="D75" s="25" t="s">
        <v>172</v>
      </c>
      <c r="E75" s="23">
        <v>200</v>
      </c>
      <c r="F75" s="35">
        <v>49684.800000000003</v>
      </c>
      <c r="G75" s="35">
        <v>39444</v>
      </c>
      <c r="H75" s="35">
        <v>39444</v>
      </c>
      <c r="I75" s="165">
        <f t="shared" si="1"/>
        <v>128572.8</v>
      </c>
    </row>
    <row r="76" spans="1:9" ht="75.75" hidden="1" thickBot="1" x14ac:dyDescent="0.35">
      <c r="A76" s="19" t="s">
        <v>178</v>
      </c>
      <c r="B76" s="27" t="s">
        <v>4</v>
      </c>
      <c r="C76" s="20" t="s">
        <v>6</v>
      </c>
      <c r="D76" s="79" t="s">
        <v>75</v>
      </c>
      <c r="E76" s="27"/>
      <c r="F76" s="34">
        <v>0</v>
      </c>
      <c r="G76" s="34">
        <v>0</v>
      </c>
      <c r="H76" s="34">
        <v>0</v>
      </c>
      <c r="I76" s="165">
        <f t="shared" si="1"/>
        <v>0</v>
      </c>
    </row>
    <row r="77" spans="1:9" ht="38.25" hidden="1" thickBot="1" x14ac:dyDescent="0.35">
      <c r="A77" s="143" t="s">
        <v>127</v>
      </c>
      <c r="B77" s="23" t="s">
        <v>4</v>
      </c>
      <c r="C77" s="24" t="s">
        <v>6</v>
      </c>
      <c r="D77" s="126" t="s">
        <v>173</v>
      </c>
      <c r="E77" s="23">
        <v>200</v>
      </c>
      <c r="F77" s="35">
        <v>0</v>
      </c>
      <c r="G77" s="35">
        <v>0</v>
      </c>
      <c r="H77" s="35">
        <v>0</v>
      </c>
      <c r="I77" s="165">
        <f t="shared" si="1"/>
        <v>0</v>
      </c>
    </row>
    <row r="78" spans="1:9" ht="19.5" thickBot="1" x14ac:dyDescent="0.35">
      <c r="A78" s="93" t="s">
        <v>10</v>
      </c>
      <c r="B78" s="83" t="s">
        <v>4</v>
      </c>
      <c r="C78" s="83" t="s">
        <v>76</v>
      </c>
      <c r="D78" s="84"/>
      <c r="E78" s="84"/>
      <c r="F78" s="94">
        <v>100</v>
      </c>
      <c r="G78" s="94">
        <v>200</v>
      </c>
      <c r="H78" s="94">
        <v>200</v>
      </c>
      <c r="I78" s="165">
        <f t="shared" si="1"/>
        <v>500</v>
      </c>
    </row>
    <row r="79" spans="1:9" ht="19.5" thickBot="1" x14ac:dyDescent="0.35">
      <c r="A79" s="148" t="s">
        <v>58</v>
      </c>
      <c r="B79" s="150" t="s">
        <v>4</v>
      </c>
      <c r="C79" s="150" t="s">
        <v>76</v>
      </c>
      <c r="D79" s="151" t="s">
        <v>59</v>
      </c>
      <c r="E79" s="151"/>
      <c r="F79" s="156">
        <v>100</v>
      </c>
      <c r="G79" s="156">
        <v>200</v>
      </c>
      <c r="H79" s="156">
        <v>200</v>
      </c>
      <c r="I79" s="165">
        <f t="shared" si="1"/>
        <v>500</v>
      </c>
    </row>
    <row r="80" spans="1:9" ht="38.25" thickBot="1" x14ac:dyDescent="0.35">
      <c r="A80" s="19" t="s">
        <v>145</v>
      </c>
      <c r="B80" s="20" t="s">
        <v>4</v>
      </c>
      <c r="C80" s="20" t="s">
        <v>76</v>
      </c>
      <c r="D80" s="21" t="s">
        <v>66</v>
      </c>
      <c r="E80" s="21"/>
      <c r="F80" s="39">
        <v>100</v>
      </c>
      <c r="G80" s="39">
        <v>200</v>
      </c>
      <c r="H80" s="39">
        <v>200</v>
      </c>
      <c r="I80" s="165">
        <f t="shared" si="1"/>
        <v>500</v>
      </c>
    </row>
    <row r="81" spans="1:9" ht="57" thickBot="1" x14ac:dyDescent="0.35">
      <c r="A81" s="132" t="s">
        <v>116</v>
      </c>
      <c r="B81" s="24" t="s">
        <v>4</v>
      </c>
      <c r="C81" s="24" t="s">
        <v>76</v>
      </c>
      <c r="D81" s="25" t="s">
        <v>31</v>
      </c>
      <c r="E81" s="25">
        <v>200</v>
      </c>
      <c r="F81" s="41">
        <v>100</v>
      </c>
      <c r="G81" s="41">
        <v>100</v>
      </c>
      <c r="H81" s="41">
        <v>100</v>
      </c>
      <c r="I81" s="165">
        <f t="shared" si="1"/>
        <v>300</v>
      </c>
    </row>
    <row r="82" spans="1:9" ht="75.75" thickBot="1" x14ac:dyDescent="0.35">
      <c r="A82" s="132" t="s">
        <v>117</v>
      </c>
      <c r="B82" s="24" t="s">
        <v>4</v>
      </c>
      <c r="C82" s="24" t="s">
        <v>76</v>
      </c>
      <c r="D82" s="25" t="s">
        <v>33</v>
      </c>
      <c r="E82" s="25">
        <v>200</v>
      </c>
      <c r="F82" s="41">
        <v>0</v>
      </c>
      <c r="G82" s="41">
        <v>100</v>
      </c>
      <c r="H82" s="41">
        <v>100</v>
      </c>
      <c r="I82" s="165">
        <f t="shared" si="1"/>
        <v>200</v>
      </c>
    </row>
    <row r="83" spans="1:9" ht="57" hidden="1" thickBot="1" x14ac:dyDescent="0.35">
      <c r="A83" s="132" t="s">
        <v>118</v>
      </c>
      <c r="B83" s="24" t="s">
        <v>4</v>
      </c>
      <c r="C83" s="24" t="s">
        <v>76</v>
      </c>
      <c r="D83" s="25" t="s">
        <v>32</v>
      </c>
      <c r="E83" s="25">
        <v>200</v>
      </c>
      <c r="F83" s="41">
        <v>0</v>
      </c>
      <c r="G83" s="41">
        <v>0</v>
      </c>
      <c r="H83" s="41">
        <v>0</v>
      </c>
      <c r="I83" s="165">
        <f t="shared" si="1"/>
        <v>0</v>
      </c>
    </row>
    <row r="84" spans="1:9" ht="57" hidden="1" thickBot="1" x14ac:dyDescent="0.35">
      <c r="A84" s="140" t="s">
        <v>120</v>
      </c>
      <c r="B84" s="24" t="s">
        <v>4</v>
      </c>
      <c r="C84" s="24" t="s">
        <v>76</v>
      </c>
      <c r="D84" s="25" t="s">
        <v>34</v>
      </c>
      <c r="E84" s="25">
        <v>200</v>
      </c>
      <c r="F84" s="41">
        <v>0</v>
      </c>
      <c r="G84" s="41">
        <v>0</v>
      </c>
      <c r="H84" s="41">
        <v>0</v>
      </c>
      <c r="I84" s="165">
        <f t="shared" si="1"/>
        <v>0</v>
      </c>
    </row>
    <row r="85" spans="1:9" ht="75.75" hidden="1" thickBot="1" x14ac:dyDescent="0.35">
      <c r="A85" s="140" t="s">
        <v>121</v>
      </c>
      <c r="B85" s="24" t="s">
        <v>4</v>
      </c>
      <c r="C85" s="24" t="s">
        <v>76</v>
      </c>
      <c r="D85" s="25" t="s">
        <v>104</v>
      </c>
      <c r="E85" s="25">
        <v>200</v>
      </c>
      <c r="F85" s="41">
        <v>0</v>
      </c>
      <c r="G85" s="41">
        <v>0</v>
      </c>
      <c r="H85" s="41">
        <v>0</v>
      </c>
      <c r="I85" s="165">
        <f t="shared" si="1"/>
        <v>0</v>
      </c>
    </row>
    <row r="86" spans="1:9" ht="19.5" thickBot="1" x14ac:dyDescent="0.35">
      <c r="A86" s="9" t="s">
        <v>19</v>
      </c>
      <c r="B86" s="10" t="s">
        <v>7</v>
      </c>
      <c r="C86" s="32"/>
      <c r="D86" s="10"/>
      <c r="E86" s="10"/>
      <c r="F86" s="33">
        <v>38654.6</v>
      </c>
      <c r="G86" s="33">
        <v>46886.1</v>
      </c>
      <c r="H86" s="33">
        <v>89874.599999999991</v>
      </c>
      <c r="I86" s="165">
        <f t="shared" si="1"/>
        <v>175415.3</v>
      </c>
    </row>
    <row r="87" spans="1:9" ht="19.5" thickBot="1" x14ac:dyDescent="0.35">
      <c r="A87" s="91" t="s">
        <v>20</v>
      </c>
      <c r="B87" s="87" t="s">
        <v>7</v>
      </c>
      <c r="C87" s="83" t="s">
        <v>0</v>
      </c>
      <c r="D87" s="87"/>
      <c r="E87" s="87"/>
      <c r="F87" s="92">
        <v>70</v>
      </c>
      <c r="G87" s="92">
        <v>70</v>
      </c>
      <c r="H87" s="92">
        <v>50</v>
      </c>
      <c r="I87" s="165">
        <f t="shared" si="1"/>
        <v>190</v>
      </c>
    </row>
    <row r="88" spans="1:9" ht="38.25" thickBot="1" x14ac:dyDescent="0.35">
      <c r="A88" s="159" t="s">
        <v>112</v>
      </c>
      <c r="B88" s="157" t="s">
        <v>7</v>
      </c>
      <c r="C88" s="150" t="s">
        <v>0</v>
      </c>
      <c r="D88" s="149" t="s">
        <v>79</v>
      </c>
      <c r="E88" s="149"/>
      <c r="F88" s="155">
        <v>70</v>
      </c>
      <c r="G88" s="155">
        <v>70</v>
      </c>
      <c r="H88" s="155">
        <v>50</v>
      </c>
      <c r="I88" s="165">
        <f t="shared" si="1"/>
        <v>190</v>
      </c>
    </row>
    <row r="89" spans="1:9" ht="38.25" thickBot="1" x14ac:dyDescent="0.35">
      <c r="A89" s="19" t="s">
        <v>193</v>
      </c>
      <c r="B89" s="43" t="s">
        <v>7</v>
      </c>
      <c r="C89" s="20" t="s">
        <v>0</v>
      </c>
      <c r="D89" s="27" t="s">
        <v>79</v>
      </c>
      <c r="E89" s="27"/>
      <c r="F89" s="34">
        <v>70</v>
      </c>
      <c r="G89" s="34">
        <v>70</v>
      </c>
      <c r="H89" s="34">
        <v>50</v>
      </c>
      <c r="I89" s="165">
        <f t="shared" si="1"/>
        <v>190</v>
      </c>
    </row>
    <row r="90" spans="1:9" ht="38.25" hidden="1" thickBot="1" x14ac:dyDescent="0.35">
      <c r="A90" s="140" t="s">
        <v>128</v>
      </c>
      <c r="B90" s="23" t="s">
        <v>7</v>
      </c>
      <c r="C90" s="24" t="s">
        <v>0</v>
      </c>
      <c r="D90" s="25" t="s">
        <v>181</v>
      </c>
      <c r="E90" s="23">
        <v>200</v>
      </c>
      <c r="F90" s="35">
        <v>0</v>
      </c>
      <c r="G90" s="35">
        <v>0</v>
      </c>
      <c r="H90" s="35">
        <v>0</v>
      </c>
      <c r="I90" s="165">
        <f t="shared" si="1"/>
        <v>0</v>
      </c>
    </row>
    <row r="91" spans="1:9" ht="94.5" thickBot="1" x14ac:dyDescent="0.35">
      <c r="A91" s="140" t="s">
        <v>129</v>
      </c>
      <c r="B91" s="23" t="s">
        <v>7</v>
      </c>
      <c r="C91" s="24" t="s">
        <v>0</v>
      </c>
      <c r="D91" s="25" t="s">
        <v>182</v>
      </c>
      <c r="E91" s="23">
        <v>200</v>
      </c>
      <c r="F91" s="35">
        <v>70</v>
      </c>
      <c r="G91" s="35">
        <v>70</v>
      </c>
      <c r="H91" s="35">
        <v>50</v>
      </c>
      <c r="I91" s="165">
        <f t="shared" si="1"/>
        <v>190</v>
      </c>
    </row>
    <row r="92" spans="1:9" ht="57" hidden="1" thickBot="1" x14ac:dyDescent="0.35">
      <c r="A92" s="140" t="s">
        <v>190</v>
      </c>
      <c r="B92" s="23" t="s">
        <v>7</v>
      </c>
      <c r="C92" s="24" t="s">
        <v>0</v>
      </c>
      <c r="D92" s="25" t="s">
        <v>183</v>
      </c>
      <c r="E92" s="23">
        <v>200</v>
      </c>
      <c r="F92" s="35">
        <v>0</v>
      </c>
      <c r="G92" s="35">
        <v>0</v>
      </c>
      <c r="H92" s="35">
        <v>0</v>
      </c>
      <c r="I92" s="165">
        <f t="shared" si="1"/>
        <v>0</v>
      </c>
    </row>
    <row r="93" spans="1:9" ht="19.5" thickBot="1" x14ac:dyDescent="0.35">
      <c r="A93" s="91" t="s">
        <v>21</v>
      </c>
      <c r="B93" s="87" t="s">
        <v>7</v>
      </c>
      <c r="C93" s="83" t="s">
        <v>1</v>
      </c>
      <c r="D93" s="87"/>
      <c r="E93" s="87"/>
      <c r="F93" s="92">
        <v>4544</v>
      </c>
      <c r="G93" s="92">
        <v>4098.2</v>
      </c>
      <c r="H93" s="92">
        <v>4098.2</v>
      </c>
      <c r="I93" s="165">
        <f t="shared" si="1"/>
        <v>12740.400000000001</v>
      </c>
    </row>
    <row r="94" spans="1:9" ht="38.25" thickBot="1" x14ac:dyDescent="0.35">
      <c r="A94" s="159" t="s">
        <v>112</v>
      </c>
      <c r="B94" s="157" t="s">
        <v>7</v>
      </c>
      <c r="C94" s="150" t="s">
        <v>1</v>
      </c>
      <c r="D94" s="149" t="s">
        <v>78</v>
      </c>
      <c r="E94" s="149"/>
      <c r="F94" s="155">
        <v>4544</v>
      </c>
      <c r="G94" s="155">
        <v>4098.2</v>
      </c>
      <c r="H94" s="155">
        <v>4098.2</v>
      </c>
      <c r="I94" s="165">
        <f t="shared" si="1"/>
        <v>12740.400000000001</v>
      </c>
    </row>
    <row r="95" spans="1:9" ht="38.25" thickBot="1" x14ac:dyDescent="0.35">
      <c r="A95" s="19" t="s">
        <v>193</v>
      </c>
      <c r="B95" s="43" t="s">
        <v>7</v>
      </c>
      <c r="C95" s="20" t="s">
        <v>1</v>
      </c>
      <c r="D95" s="27" t="s">
        <v>79</v>
      </c>
      <c r="E95" s="27"/>
      <c r="F95" s="34">
        <v>4544</v>
      </c>
      <c r="G95" s="34">
        <v>4098.2</v>
      </c>
      <c r="H95" s="34">
        <v>4098.2</v>
      </c>
      <c r="I95" s="165">
        <f t="shared" si="1"/>
        <v>12740.400000000001</v>
      </c>
    </row>
    <row r="96" spans="1:9" ht="75.75" thickBot="1" x14ac:dyDescent="0.35">
      <c r="A96" s="140" t="s">
        <v>192</v>
      </c>
      <c r="B96" s="23" t="s">
        <v>7</v>
      </c>
      <c r="C96" s="24" t="s">
        <v>1</v>
      </c>
      <c r="D96" s="126" t="s">
        <v>191</v>
      </c>
      <c r="E96" s="23">
        <v>200</v>
      </c>
      <c r="F96" s="35">
        <v>4344</v>
      </c>
      <c r="G96" s="35">
        <v>3898.2</v>
      </c>
      <c r="H96" s="35">
        <v>3898.2</v>
      </c>
      <c r="I96" s="165">
        <f t="shared" si="1"/>
        <v>12140.400000000001</v>
      </c>
    </row>
    <row r="97" spans="1:9" ht="57" thickBot="1" x14ac:dyDescent="0.35">
      <c r="A97" s="140" t="s">
        <v>131</v>
      </c>
      <c r="B97" s="23" t="s">
        <v>7</v>
      </c>
      <c r="C97" s="24" t="s">
        <v>1</v>
      </c>
      <c r="D97" s="126" t="s">
        <v>185</v>
      </c>
      <c r="E97" s="23">
        <v>200</v>
      </c>
      <c r="F97" s="35">
        <v>200</v>
      </c>
      <c r="G97" s="35">
        <v>200</v>
      </c>
      <c r="H97" s="35">
        <v>200</v>
      </c>
      <c r="I97" s="165">
        <f t="shared" si="1"/>
        <v>600</v>
      </c>
    </row>
    <row r="98" spans="1:9" ht="57" hidden="1" thickBot="1" x14ac:dyDescent="0.35">
      <c r="A98" s="140" t="s">
        <v>130</v>
      </c>
      <c r="B98" s="23" t="s">
        <v>7</v>
      </c>
      <c r="C98" s="24" t="s">
        <v>1</v>
      </c>
      <c r="D98" s="126" t="s">
        <v>184</v>
      </c>
      <c r="E98" s="23">
        <v>200</v>
      </c>
      <c r="F98" s="35">
        <v>0</v>
      </c>
      <c r="G98" s="35">
        <v>0</v>
      </c>
      <c r="H98" s="35">
        <v>0</v>
      </c>
      <c r="I98" s="165">
        <f t="shared" si="1"/>
        <v>0</v>
      </c>
    </row>
    <row r="99" spans="1:9" ht="38.25" hidden="1" thickBot="1" x14ac:dyDescent="0.35">
      <c r="A99" s="140" t="s">
        <v>132</v>
      </c>
      <c r="B99" s="23" t="s">
        <v>7</v>
      </c>
      <c r="C99" s="24" t="s">
        <v>1</v>
      </c>
      <c r="D99" s="126" t="s">
        <v>186</v>
      </c>
      <c r="E99" s="23">
        <v>200</v>
      </c>
      <c r="F99" s="35">
        <v>0</v>
      </c>
      <c r="G99" s="35">
        <v>0</v>
      </c>
      <c r="H99" s="35">
        <v>0</v>
      </c>
      <c r="I99" s="165">
        <f t="shared" si="1"/>
        <v>0</v>
      </c>
    </row>
    <row r="100" spans="1:9" ht="19.5" thickBot="1" x14ac:dyDescent="0.35">
      <c r="A100" s="91" t="s">
        <v>11</v>
      </c>
      <c r="B100" s="87" t="s">
        <v>7</v>
      </c>
      <c r="C100" s="83" t="s">
        <v>3</v>
      </c>
      <c r="D100" s="87"/>
      <c r="E100" s="87"/>
      <c r="F100" s="92">
        <v>34040.6</v>
      </c>
      <c r="G100" s="92">
        <v>42717.9</v>
      </c>
      <c r="H100" s="92">
        <v>35726.399999999994</v>
      </c>
      <c r="I100" s="165">
        <f t="shared" si="1"/>
        <v>112484.9</v>
      </c>
    </row>
    <row r="101" spans="1:9" ht="38.25" thickBot="1" x14ac:dyDescent="0.35">
      <c r="A101" s="159" t="s">
        <v>112</v>
      </c>
      <c r="B101" s="157" t="s">
        <v>7</v>
      </c>
      <c r="C101" s="150" t="s">
        <v>3</v>
      </c>
      <c r="D101" s="149" t="s">
        <v>78</v>
      </c>
      <c r="E101" s="149"/>
      <c r="F101" s="155">
        <v>34040.6</v>
      </c>
      <c r="G101" s="155">
        <v>42717.9</v>
      </c>
      <c r="H101" s="155">
        <v>35726.399999999994</v>
      </c>
      <c r="I101" s="165">
        <f t="shared" si="1"/>
        <v>112484.9</v>
      </c>
    </row>
    <row r="102" spans="1:9" ht="38.25" thickBot="1" x14ac:dyDescent="0.35">
      <c r="A102" s="19" t="s">
        <v>194</v>
      </c>
      <c r="B102" s="43" t="s">
        <v>7</v>
      </c>
      <c r="C102" s="20" t="s">
        <v>3</v>
      </c>
      <c r="D102" s="27" t="s">
        <v>80</v>
      </c>
      <c r="E102" s="27"/>
      <c r="F102" s="34">
        <v>34040.6</v>
      </c>
      <c r="G102" s="34">
        <v>42717.9</v>
      </c>
      <c r="H102" s="34">
        <v>35726.399999999994</v>
      </c>
      <c r="I102" s="165">
        <f t="shared" si="1"/>
        <v>112484.9</v>
      </c>
    </row>
    <row r="103" spans="1:9" ht="94.5" thickBot="1" x14ac:dyDescent="0.35">
      <c r="A103" s="140" t="s">
        <v>133</v>
      </c>
      <c r="B103" s="23" t="s">
        <v>7</v>
      </c>
      <c r="C103" s="24" t="s">
        <v>3</v>
      </c>
      <c r="D103" s="126" t="s">
        <v>198</v>
      </c>
      <c r="E103" s="23">
        <v>200</v>
      </c>
      <c r="F103" s="35">
        <v>3605</v>
      </c>
      <c r="G103" s="35">
        <v>4284.8</v>
      </c>
      <c r="H103" s="35">
        <v>4284.8</v>
      </c>
      <c r="I103" s="165">
        <f t="shared" si="1"/>
        <v>12174.6</v>
      </c>
    </row>
    <row r="104" spans="1:9" ht="38.25" thickBot="1" x14ac:dyDescent="0.35">
      <c r="A104" s="140" t="s">
        <v>134</v>
      </c>
      <c r="B104" s="23" t="s">
        <v>7</v>
      </c>
      <c r="C104" s="24" t="s">
        <v>3</v>
      </c>
      <c r="D104" s="126" t="s">
        <v>199</v>
      </c>
      <c r="E104" s="23">
        <v>200</v>
      </c>
      <c r="F104" s="35">
        <v>500</v>
      </c>
      <c r="G104" s="35">
        <v>800</v>
      </c>
      <c r="H104" s="35">
        <v>800</v>
      </c>
      <c r="I104" s="165">
        <f t="shared" si="1"/>
        <v>2100</v>
      </c>
    </row>
    <row r="105" spans="1:9" ht="57" thickBot="1" x14ac:dyDescent="0.35">
      <c r="A105" s="140" t="s">
        <v>200</v>
      </c>
      <c r="B105" s="23" t="s">
        <v>7</v>
      </c>
      <c r="C105" s="24" t="s">
        <v>3</v>
      </c>
      <c r="D105" s="126" t="s">
        <v>208</v>
      </c>
      <c r="E105" s="23">
        <v>200</v>
      </c>
      <c r="F105" s="35">
        <v>3500</v>
      </c>
      <c r="G105" s="35">
        <v>2443</v>
      </c>
      <c r="H105" s="35">
        <v>3000</v>
      </c>
      <c r="I105" s="165">
        <f t="shared" si="1"/>
        <v>8943</v>
      </c>
    </row>
    <row r="106" spans="1:9" ht="57" thickBot="1" x14ac:dyDescent="0.35">
      <c r="A106" s="140" t="s">
        <v>206</v>
      </c>
      <c r="B106" s="23" t="s">
        <v>7</v>
      </c>
      <c r="C106" s="24" t="s">
        <v>3</v>
      </c>
      <c r="D106" s="126" t="s">
        <v>207</v>
      </c>
      <c r="E106" s="23">
        <v>200</v>
      </c>
      <c r="F106" s="35">
        <v>9558.2000000000007</v>
      </c>
      <c r="G106" s="35">
        <v>0</v>
      </c>
      <c r="H106" s="35">
        <v>0</v>
      </c>
      <c r="I106" s="165">
        <f t="shared" si="1"/>
        <v>9558.2000000000007</v>
      </c>
    </row>
    <row r="107" spans="1:9" ht="38.25" thickBot="1" x14ac:dyDescent="0.35">
      <c r="A107" s="140" t="s">
        <v>135</v>
      </c>
      <c r="B107" s="23" t="s">
        <v>7</v>
      </c>
      <c r="C107" s="24" t="s">
        <v>3</v>
      </c>
      <c r="D107" s="126" t="s">
        <v>202</v>
      </c>
      <c r="E107" s="23">
        <v>200</v>
      </c>
      <c r="F107" s="35">
        <v>1350</v>
      </c>
      <c r="G107" s="35">
        <v>1350</v>
      </c>
      <c r="H107" s="35">
        <v>1350</v>
      </c>
      <c r="I107" s="165">
        <f t="shared" si="1"/>
        <v>4050</v>
      </c>
    </row>
    <row r="108" spans="1:9" ht="57" thickBot="1" x14ac:dyDescent="0.35">
      <c r="A108" s="140" t="s">
        <v>249</v>
      </c>
      <c r="B108" s="45" t="s">
        <v>7</v>
      </c>
      <c r="C108" s="46" t="s">
        <v>3</v>
      </c>
      <c r="D108" s="126" t="s">
        <v>203</v>
      </c>
      <c r="E108" s="44">
        <v>200</v>
      </c>
      <c r="F108" s="35">
        <v>100</v>
      </c>
      <c r="G108" s="35">
        <v>100</v>
      </c>
      <c r="H108" s="35">
        <v>100</v>
      </c>
      <c r="I108" s="165">
        <f t="shared" si="1"/>
        <v>300</v>
      </c>
    </row>
    <row r="109" spans="1:9" ht="57" thickBot="1" x14ac:dyDescent="0.35">
      <c r="A109" s="140" t="s">
        <v>136</v>
      </c>
      <c r="B109" s="45" t="s">
        <v>7</v>
      </c>
      <c r="C109" s="46" t="s">
        <v>3</v>
      </c>
      <c r="D109" s="126" t="s">
        <v>17</v>
      </c>
      <c r="E109" s="44">
        <v>200</v>
      </c>
      <c r="F109" s="35">
        <v>400</v>
      </c>
      <c r="G109" s="35">
        <v>400</v>
      </c>
      <c r="H109" s="35">
        <v>400</v>
      </c>
      <c r="I109" s="165">
        <f t="shared" si="1"/>
        <v>1200</v>
      </c>
    </row>
    <row r="110" spans="1:9" ht="57" thickBot="1" x14ac:dyDescent="0.35">
      <c r="A110" s="140" t="s">
        <v>137</v>
      </c>
      <c r="B110" s="45" t="s">
        <v>7</v>
      </c>
      <c r="C110" s="46" t="s">
        <v>3</v>
      </c>
      <c r="D110" s="126" t="s">
        <v>204</v>
      </c>
      <c r="E110" s="44">
        <v>200</v>
      </c>
      <c r="F110" s="35">
        <v>250</v>
      </c>
      <c r="G110" s="35">
        <v>250</v>
      </c>
      <c r="H110" s="35">
        <v>250</v>
      </c>
      <c r="I110" s="165">
        <f t="shared" si="1"/>
        <v>750</v>
      </c>
    </row>
    <row r="111" spans="1:9" ht="57" thickBot="1" x14ac:dyDescent="0.35">
      <c r="A111" s="140" t="s">
        <v>205</v>
      </c>
      <c r="B111" s="42" t="s">
        <v>7</v>
      </c>
      <c r="C111" s="24" t="s">
        <v>3</v>
      </c>
      <c r="D111" s="126" t="s">
        <v>201</v>
      </c>
      <c r="E111" s="23">
        <v>200</v>
      </c>
      <c r="F111" s="35">
        <v>497.7</v>
      </c>
      <c r="G111" s="35">
        <v>25089.3</v>
      </c>
      <c r="H111" s="35">
        <v>25541.599999999999</v>
      </c>
      <c r="I111" s="165">
        <f t="shared" si="1"/>
        <v>51128.6</v>
      </c>
    </row>
    <row r="112" spans="1:9" ht="75.75" thickBot="1" x14ac:dyDescent="0.35">
      <c r="A112" s="140" t="s">
        <v>222</v>
      </c>
      <c r="B112" s="42" t="s">
        <v>7</v>
      </c>
      <c r="C112" s="24" t="s">
        <v>3</v>
      </c>
      <c r="D112" s="126" t="s">
        <v>224</v>
      </c>
      <c r="E112" s="23">
        <v>200</v>
      </c>
      <c r="F112" s="35">
        <v>4279.6000000000004</v>
      </c>
      <c r="G112" s="35">
        <v>0</v>
      </c>
      <c r="H112" s="35">
        <v>0</v>
      </c>
      <c r="I112" s="165">
        <f t="shared" si="1"/>
        <v>4279.6000000000004</v>
      </c>
    </row>
    <row r="113" spans="1:9" ht="57" thickBot="1" x14ac:dyDescent="0.35">
      <c r="A113" s="140" t="s">
        <v>225</v>
      </c>
      <c r="B113" s="42" t="s">
        <v>7</v>
      </c>
      <c r="C113" s="24" t="s">
        <v>3</v>
      </c>
      <c r="D113" s="126" t="s">
        <v>103</v>
      </c>
      <c r="E113" s="23">
        <v>200</v>
      </c>
      <c r="F113" s="35">
        <v>10000.1</v>
      </c>
      <c r="G113" s="35">
        <v>8000.8</v>
      </c>
      <c r="H113" s="35">
        <v>0</v>
      </c>
      <c r="I113" s="165">
        <f t="shared" si="1"/>
        <v>18000.900000000001</v>
      </c>
    </row>
    <row r="114" spans="1:9" ht="38.25" hidden="1" thickBot="1" x14ac:dyDescent="0.35">
      <c r="A114" s="140" t="s">
        <v>18</v>
      </c>
      <c r="B114" s="42" t="s">
        <v>7</v>
      </c>
      <c r="C114" s="24" t="s">
        <v>3</v>
      </c>
      <c r="D114" s="126" t="s">
        <v>223</v>
      </c>
      <c r="E114" s="23">
        <v>200</v>
      </c>
      <c r="F114" s="35">
        <v>0</v>
      </c>
      <c r="G114" s="35">
        <v>0</v>
      </c>
      <c r="H114" s="35">
        <v>0</v>
      </c>
      <c r="I114" s="165">
        <f t="shared" si="1"/>
        <v>0</v>
      </c>
    </row>
    <row r="115" spans="1:9" ht="38.25" thickBot="1" x14ac:dyDescent="0.35">
      <c r="A115" s="91" t="s">
        <v>22</v>
      </c>
      <c r="B115" s="87" t="s">
        <v>7</v>
      </c>
      <c r="C115" s="83" t="s">
        <v>7</v>
      </c>
      <c r="D115" s="87"/>
      <c r="E115" s="87"/>
      <c r="F115" s="92">
        <v>0</v>
      </c>
      <c r="G115" s="92">
        <v>0</v>
      </c>
      <c r="H115" s="92">
        <v>50000</v>
      </c>
      <c r="I115" s="165">
        <f t="shared" si="1"/>
        <v>50000</v>
      </c>
    </row>
    <row r="116" spans="1:9" ht="38.25" thickBot="1" x14ac:dyDescent="0.35">
      <c r="A116" s="19" t="s">
        <v>193</v>
      </c>
      <c r="B116" s="43" t="s">
        <v>7</v>
      </c>
      <c r="C116" s="20" t="s">
        <v>7</v>
      </c>
      <c r="D116" s="196" t="s">
        <v>79</v>
      </c>
      <c r="E116" s="27"/>
      <c r="F116" s="34">
        <v>0</v>
      </c>
      <c r="G116" s="34">
        <v>0</v>
      </c>
      <c r="H116" s="34">
        <v>50000</v>
      </c>
      <c r="I116" s="165">
        <f t="shared" si="1"/>
        <v>50000</v>
      </c>
    </row>
    <row r="117" spans="1:9" ht="75.75" thickBot="1" x14ac:dyDescent="0.35">
      <c r="A117" s="100" t="s">
        <v>196</v>
      </c>
      <c r="B117" s="102" t="s">
        <v>7</v>
      </c>
      <c r="C117" s="103" t="s">
        <v>7</v>
      </c>
      <c r="D117" s="196" t="s">
        <v>248</v>
      </c>
      <c r="E117" s="101">
        <v>400</v>
      </c>
      <c r="F117" s="104">
        <v>0</v>
      </c>
      <c r="G117" s="104">
        <v>0</v>
      </c>
      <c r="H117" s="104">
        <v>50000</v>
      </c>
      <c r="I117" s="165">
        <f t="shared" si="1"/>
        <v>50000</v>
      </c>
    </row>
    <row r="118" spans="1:9" ht="19.5" thickBot="1" x14ac:dyDescent="0.35">
      <c r="A118" s="9" t="s">
        <v>40</v>
      </c>
      <c r="B118" s="14" t="s">
        <v>8</v>
      </c>
      <c r="C118" s="14"/>
      <c r="D118" s="18"/>
      <c r="E118" s="18"/>
      <c r="F118" s="38">
        <v>24706</v>
      </c>
      <c r="G118" s="38">
        <v>5140.7</v>
      </c>
      <c r="H118" s="38">
        <v>5092.7</v>
      </c>
      <c r="I118" s="165">
        <f t="shared" si="1"/>
        <v>34939.4</v>
      </c>
    </row>
    <row r="119" spans="1:9" ht="19.5" thickBot="1" x14ac:dyDescent="0.35">
      <c r="A119" s="91" t="s">
        <v>12</v>
      </c>
      <c r="B119" s="83" t="s">
        <v>8</v>
      </c>
      <c r="C119" s="83" t="s">
        <v>0</v>
      </c>
      <c r="D119" s="84"/>
      <c r="E119" s="84"/>
      <c r="F119" s="94">
        <v>24706</v>
      </c>
      <c r="G119" s="94">
        <v>5140.7</v>
      </c>
      <c r="H119" s="94">
        <v>5092.7</v>
      </c>
      <c r="I119" s="165">
        <f t="shared" si="1"/>
        <v>34939.4</v>
      </c>
    </row>
    <row r="120" spans="1:9" ht="57" thickBot="1" x14ac:dyDescent="0.35">
      <c r="A120" s="159" t="s">
        <v>138</v>
      </c>
      <c r="B120" s="150" t="s">
        <v>8</v>
      </c>
      <c r="C120" s="150" t="s">
        <v>0</v>
      </c>
      <c r="D120" s="151" t="s">
        <v>81</v>
      </c>
      <c r="E120" s="151"/>
      <c r="F120" s="156">
        <v>24706</v>
      </c>
      <c r="G120" s="156">
        <v>5140.7</v>
      </c>
      <c r="H120" s="156">
        <v>5092.7</v>
      </c>
      <c r="I120" s="165">
        <f t="shared" si="1"/>
        <v>34939.4</v>
      </c>
    </row>
    <row r="121" spans="1:9" ht="57" thickBot="1" x14ac:dyDescent="0.35">
      <c r="A121" s="19" t="s">
        <v>212</v>
      </c>
      <c r="B121" s="20" t="s">
        <v>8</v>
      </c>
      <c r="C121" s="20" t="s">
        <v>0</v>
      </c>
      <c r="D121" s="21" t="s">
        <v>82</v>
      </c>
      <c r="E121" s="21"/>
      <c r="F121" s="39">
        <v>3368.5</v>
      </c>
      <c r="G121" s="39">
        <v>5140.7</v>
      </c>
      <c r="H121" s="39">
        <v>5092.7</v>
      </c>
      <c r="I121" s="165">
        <f t="shared" si="1"/>
        <v>13601.900000000001</v>
      </c>
    </row>
    <row r="122" spans="1:9" ht="57" thickBot="1" x14ac:dyDescent="0.35">
      <c r="A122" s="132" t="s">
        <v>139</v>
      </c>
      <c r="B122" s="24" t="s">
        <v>8</v>
      </c>
      <c r="C122" s="24" t="s">
        <v>0</v>
      </c>
      <c r="D122" s="23" t="s">
        <v>35</v>
      </c>
      <c r="E122" s="23">
        <v>200</v>
      </c>
      <c r="F122" s="47">
        <v>3368.5</v>
      </c>
      <c r="G122" s="47">
        <v>5140.7</v>
      </c>
      <c r="H122" s="47">
        <v>5092.7</v>
      </c>
      <c r="I122" s="165">
        <f t="shared" si="1"/>
        <v>13601.900000000001</v>
      </c>
    </row>
    <row r="123" spans="1:9" ht="38.25" hidden="1" thickBot="1" x14ac:dyDescent="0.35">
      <c r="A123" s="132" t="s">
        <v>227</v>
      </c>
      <c r="B123" s="24" t="s">
        <v>8</v>
      </c>
      <c r="C123" s="24" t="s">
        <v>0</v>
      </c>
      <c r="D123" s="23" t="s">
        <v>35</v>
      </c>
      <c r="E123" s="23">
        <v>500</v>
      </c>
      <c r="F123" s="47">
        <v>0</v>
      </c>
      <c r="G123" s="47">
        <v>0</v>
      </c>
      <c r="H123" s="47">
        <v>0</v>
      </c>
      <c r="I123" s="165">
        <f t="shared" si="1"/>
        <v>0</v>
      </c>
    </row>
    <row r="124" spans="1:9" ht="57" hidden="1" thickBot="1" x14ac:dyDescent="0.35">
      <c r="A124" s="132" t="s">
        <v>140</v>
      </c>
      <c r="B124" s="24" t="s">
        <v>8</v>
      </c>
      <c r="C124" s="24" t="s">
        <v>0</v>
      </c>
      <c r="D124" s="23" t="s">
        <v>35</v>
      </c>
      <c r="E124" s="23">
        <v>800</v>
      </c>
      <c r="F124" s="47">
        <v>0</v>
      </c>
      <c r="G124" s="47">
        <v>0</v>
      </c>
      <c r="H124" s="47">
        <v>0</v>
      </c>
      <c r="I124" s="165">
        <f t="shared" si="1"/>
        <v>0</v>
      </c>
    </row>
    <row r="125" spans="1:9" ht="57" hidden="1" thickBot="1" x14ac:dyDescent="0.35">
      <c r="A125" s="132" t="s">
        <v>141</v>
      </c>
      <c r="B125" s="24" t="s">
        <v>8</v>
      </c>
      <c r="C125" s="24" t="s">
        <v>0</v>
      </c>
      <c r="D125" s="23" t="s">
        <v>107</v>
      </c>
      <c r="E125" s="23">
        <v>200</v>
      </c>
      <c r="F125" s="47">
        <v>0</v>
      </c>
      <c r="G125" s="47">
        <v>0</v>
      </c>
      <c r="H125" s="47">
        <v>0</v>
      </c>
      <c r="I125" s="165">
        <f t="shared" si="1"/>
        <v>0</v>
      </c>
    </row>
    <row r="126" spans="1:9" ht="38.25" thickBot="1" x14ac:dyDescent="0.35">
      <c r="A126" s="19" t="s">
        <v>213</v>
      </c>
      <c r="B126" s="20" t="s">
        <v>8</v>
      </c>
      <c r="C126" s="20" t="s">
        <v>0</v>
      </c>
      <c r="D126" s="21" t="s">
        <v>108</v>
      </c>
      <c r="E126" s="21"/>
      <c r="F126" s="39">
        <v>21337.5</v>
      </c>
      <c r="G126" s="39">
        <v>0</v>
      </c>
      <c r="H126" s="39">
        <v>0</v>
      </c>
      <c r="I126" s="165">
        <f t="shared" si="1"/>
        <v>21337.5</v>
      </c>
    </row>
    <row r="127" spans="1:9" ht="57" thickBot="1" x14ac:dyDescent="0.35">
      <c r="A127" s="30" t="s">
        <v>217</v>
      </c>
      <c r="B127" s="24" t="s">
        <v>8</v>
      </c>
      <c r="C127" s="24" t="s">
        <v>0</v>
      </c>
      <c r="D127" s="23" t="s">
        <v>99</v>
      </c>
      <c r="E127" s="23">
        <v>200</v>
      </c>
      <c r="F127" s="47">
        <v>21337.5</v>
      </c>
      <c r="G127" s="47">
        <v>0</v>
      </c>
      <c r="H127" s="47">
        <v>0</v>
      </c>
      <c r="I127" s="165">
        <f t="shared" si="1"/>
        <v>21337.5</v>
      </c>
    </row>
    <row r="128" spans="1:9" ht="19.5" hidden="1" thickBot="1" x14ac:dyDescent="0.35">
      <c r="A128" s="91" t="s">
        <v>105</v>
      </c>
      <c r="B128" s="83" t="s">
        <v>8</v>
      </c>
      <c r="C128" s="83" t="s">
        <v>4</v>
      </c>
      <c r="D128" s="84"/>
      <c r="E128" s="84"/>
      <c r="F128" s="94">
        <v>0</v>
      </c>
      <c r="G128" s="94">
        <v>0</v>
      </c>
      <c r="H128" s="94">
        <v>0</v>
      </c>
      <c r="I128" s="165">
        <f t="shared" si="1"/>
        <v>0</v>
      </c>
    </row>
    <row r="129" spans="1:9" ht="57" hidden="1" thickBot="1" x14ac:dyDescent="0.35">
      <c r="A129" s="159" t="s">
        <v>138</v>
      </c>
      <c r="B129" s="150" t="s">
        <v>8</v>
      </c>
      <c r="C129" s="150" t="s">
        <v>4</v>
      </c>
      <c r="D129" s="151" t="s">
        <v>81</v>
      </c>
      <c r="E129" s="151"/>
      <c r="F129" s="156">
        <v>0</v>
      </c>
      <c r="G129" s="156">
        <v>0</v>
      </c>
      <c r="H129" s="156">
        <v>0</v>
      </c>
      <c r="I129" s="165">
        <f t="shared" si="1"/>
        <v>0</v>
      </c>
    </row>
    <row r="130" spans="1:9" ht="57" hidden="1" thickBot="1" x14ac:dyDescent="0.35">
      <c r="A130" s="19" t="s">
        <v>212</v>
      </c>
      <c r="B130" s="20" t="s">
        <v>8</v>
      </c>
      <c r="C130" s="20" t="s">
        <v>4</v>
      </c>
      <c r="D130" s="21" t="s">
        <v>82</v>
      </c>
      <c r="E130" s="21"/>
      <c r="F130" s="39">
        <v>0</v>
      </c>
      <c r="G130" s="39">
        <v>0</v>
      </c>
      <c r="H130" s="39">
        <v>0</v>
      </c>
      <c r="I130" s="165">
        <f t="shared" si="1"/>
        <v>0</v>
      </c>
    </row>
    <row r="131" spans="1:9" ht="57" hidden="1" thickBot="1" x14ac:dyDescent="0.35">
      <c r="A131" s="132" t="s">
        <v>209</v>
      </c>
      <c r="B131" s="24" t="s">
        <v>8</v>
      </c>
      <c r="C131" s="24" t="s">
        <v>4</v>
      </c>
      <c r="D131" s="23" t="s">
        <v>106</v>
      </c>
      <c r="E131" s="23">
        <v>400</v>
      </c>
      <c r="F131" s="47">
        <v>0</v>
      </c>
      <c r="G131" s="47">
        <v>0</v>
      </c>
      <c r="H131" s="47">
        <v>0</v>
      </c>
      <c r="I131" s="165">
        <f t="shared" si="1"/>
        <v>0</v>
      </c>
    </row>
    <row r="132" spans="1:9" ht="75.75" hidden="1" thickBot="1" x14ac:dyDescent="0.35">
      <c r="A132" s="132" t="s">
        <v>210</v>
      </c>
      <c r="B132" s="24" t="s">
        <v>8</v>
      </c>
      <c r="C132" s="24" t="s">
        <v>4</v>
      </c>
      <c r="D132" s="23" t="s">
        <v>109</v>
      </c>
      <c r="E132" s="23">
        <v>400</v>
      </c>
      <c r="F132" s="47">
        <v>0</v>
      </c>
      <c r="G132" s="47">
        <v>0</v>
      </c>
      <c r="H132" s="47">
        <v>0</v>
      </c>
      <c r="I132" s="165">
        <f t="shared" si="1"/>
        <v>0</v>
      </c>
    </row>
    <row r="133" spans="1:9" ht="19.5" thickBot="1" x14ac:dyDescent="0.35">
      <c r="A133" s="9" t="s">
        <v>36</v>
      </c>
      <c r="B133" s="48">
        <v>10</v>
      </c>
      <c r="C133" s="48"/>
      <c r="D133" s="48"/>
      <c r="E133" s="48"/>
      <c r="F133" s="49">
        <v>1700</v>
      </c>
      <c r="G133" s="49">
        <v>1768</v>
      </c>
      <c r="H133" s="49">
        <v>1838.7</v>
      </c>
      <c r="I133" s="165">
        <f t="shared" si="1"/>
        <v>5306.7</v>
      </c>
    </row>
    <row r="134" spans="1:9" ht="30" customHeight="1" thickBot="1" x14ac:dyDescent="0.35">
      <c r="A134" s="91" t="s">
        <v>83</v>
      </c>
      <c r="B134" s="96">
        <v>10</v>
      </c>
      <c r="C134" s="83" t="s">
        <v>0</v>
      </c>
      <c r="D134" s="96"/>
      <c r="E134" s="96"/>
      <c r="F134" s="97">
        <v>1700</v>
      </c>
      <c r="G134" s="97">
        <v>1768</v>
      </c>
      <c r="H134" s="97">
        <v>1838.7</v>
      </c>
      <c r="I134" s="165">
        <f t="shared" si="1"/>
        <v>5306.7</v>
      </c>
    </row>
    <row r="135" spans="1:9" ht="19.5" thickBot="1" x14ac:dyDescent="0.35">
      <c r="A135" s="148" t="s">
        <v>58</v>
      </c>
      <c r="B135" s="160">
        <v>10</v>
      </c>
      <c r="C135" s="150" t="s">
        <v>0</v>
      </c>
      <c r="D135" s="149" t="s">
        <v>59</v>
      </c>
      <c r="E135" s="149"/>
      <c r="F135" s="155">
        <v>1700</v>
      </c>
      <c r="G135" s="155">
        <v>1768</v>
      </c>
      <c r="H135" s="155">
        <v>1838.7</v>
      </c>
      <c r="I135" s="165">
        <f t="shared" si="1"/>
        <v>5306.7</v>
      </c>
    </row>
    <row r="136" spans="1:9" ht="38.25" thickBot="1" x14ac:dyDescent="0.35">
      <c r="A136" s="19" t="s">
        <v>145</v>
      </c>
      <c r="B136" s="50">
        <v>10</v>
      </c>
      <c r="C136" s="20" t="s">
        <v>0</v>
      </c>
      <c r="D136" s="27" t="s">
        <v>84</v>
      </c>
      <c r="E136" s="27"/>
      <c r="F136" s="34">
        <v>1700</v>
      </c>
      <c r="G136" s="34">
        <v>1768</v>
      </c>
      <c r="H136" s="34">
        <v>1838.7</v>
      </c>
      <c r="I136" s="165">
        <f t="shared" si="1"/>
        <v>5306.7</v>
      </c>
    </row>
    <row r="137" spans="1:9" ht="57" thickBot="1" x14ac:dyDescent="0.35">
      <c r="A137" s="132" t="s">
        <v>244</v>
      </c>
      <c r="B137" s="51">
        <v>10</v>
      </c>
      <c r="C137" s="24" t="s">
        <v>0</v>
      </c>
      <c r="D137" s="52" t="s">
        <v>37</v>
      </c>
      <c r="E137" s="52">
        <v>300</v>
      </c>
      <c r="F137" s="47">
        <v>1700</v>
      </c>
      <c r="G137" s="47">
        <v>1768</v>
      </c>
      <c r="H137" s="47">
        <v>1838.7</v>
      </c>
      <c r="I137" s="165">
        <f t="shared" si="1"/>
        <v>5306.7</v>
      </c>
    </row>
    <row r="138" spans="1:9" ht="75.75" hidden="1" thickBot="1" x14ac:dyDescent="0.35">
      <c r="A138" s="132" t="s">
        <v>122</v>
      </c>
      <c r="B138" s="51">
        <v>10</v>
      </c>
      <c r="C138" s="24" t="s">
        <v>0</v>
      </c>
      <c r="D138" s="52" t="s">
        <v>98</v>
      </c>
      <c r="E138" s="52">
        <v>300</v>
      </c>
      <c r="F138" s="47">
        <v>0</v>
      </c>
      <c r="G138" s="47">
        <v>0</v>
      </c>
      <c r="H138" s="47">
        <v>0</v>
      </c>
      <c r="I138" s="165">
        <f t="shared" ref="I138:I152" si="2">F138+G138+H138</f>
        <v>0</v>
      </c>
    </row>
    <row r="139" spans="1:9" ht="19.5" hidden="1" thickBot="1" x14ac:dyDescent="0.35">
      <c r="A139" s="91" t="s">
        <v>85</v>
      </c>
      <c r="B139" s="96">
        <v>10</v>
      </c>
      <c r="C139" s="83" t="s">
        <v>3</v>
      </c>
      <c r="D139" s="96"/>
      <c r="E139" s="96"/>
      <c r="F139" s="97">
        <v>0</v>
      </c>
      <c r="G139" s="97">
        <v>0</v>
      </c>
      <c r="H139" s="97">
        <v>0</v>
      </c>
      <c r="I139" s="165">
        <f t="shared" si="2"/>
        <v>0</v>
      </c>
    </row>
    <row r="140" spans="1:9" ht="19.5" hidden="1" thickBot="1" x14ac:dyDescent="0.35">
      <c r="A140" s="148" t="s">
        <v>58</v>
      </c>
      <c r="B140" s="160">
        <v>10</v>
      </c>
      <c r="C140" s="150" t="s">
        <v>3</v>
      </c>
      <c r="D140" s="149" t="s">
        <v>59</v>
      </c>
      <c r="E140" s="149"/>
      <c r="F140" s="155">
        <v>0</v>
      </c>
      <c r="G140" s="155">
        <v>0</v>
      </c>
      <c r="H140" s="155">
        <v>0</v>
      </c>
      <c r="I140" s="165">
        <f t="shared" si="2"/>
        <v>0</v>
      </c>
    </row>
    <row r="141" spans="1:9" ht="38.25" hidden="1" thickBot="1" x14ac:dyDescent="0.35">
      <c r="A141" s="19" t="s">
        <v>145</v>
      </c>
      <c r="B141" s="50">
        <v>10</v>
      </c>
      <c r="C141" s="20" t="s">
        <v>3</v>
      </c>
      <c r="D141" s="27" t="s">
        <v>66</v>
      </c>
      <c r="E141" s="27"/>
      <c r="F141" s="34">
        <v>0</v>
      </c>
      <c r="G141" s="34">
        <v>0</v>
      </c>
      <c r="H141" s="34">
        <v>0</v>
      </c>
      <c r="I141" s="165">
        <f t="shared" si="2"/>
        <v>0</v>
      </c>
    </row>
    <row r="142" spans="1:9" ht="57" hidden="1" thickBot="1" x14ac:dyDescent="0.35">
      <c r="A142" s="30" t="s">
        <v>119</v>
      </c>
      <c r="B142" s="51">
        <v>10</v>
      </c>
      <c r="C142" s="24" t="s">
        <v>3</v>
      </c>
      <c r="D142" s="23" t="s">
        <v>38</v>
      </c>
      <c r="E142" s="23">
        <v>300</v>
      </c>
      <c r="F142" s="47">
        <v>0</v>
      </c>
      <c r="G142" s="47">
        <v>0</v>
      </c>
      <c r="H142" s="47">
        <v>0</v>
      </c>
      <c r="I142" s="165">
        <f t="shared" si="2"/>
        <v>0</v>
      </c>
    </row>
    <row r="143" spans="1:9" ht="19.5" thickBot="1" x14ac:dyDescent="0.35">
      <c r="A143" s="9" t="s">
        <v>86</v>
      </c>
      <c r="B143" s="48">
        <v>11</v>
      </c>
      <c r="C143" s="48"/>
      <c r="D143" s="53"/>
      <c r="E143" s="48"/>
      <c r="F143" s="49">
        <v>50</v>
      </c>
      <c r="G143" s="49">
        <v>50</v>
      </c>
      <c r="H143" s="49">
        <v>50</v>
      </c>
      <c r="I143" s="165">
        <f t="shared" si="2"/>
        <v>150</v>
      </c>
    </row>
    <row r="144" spans="1:9" ht="19.5" thickBot="1" x14ac:dyDescent="0.35">
      <c r="A144" s="91" t="s">
        <v>87</v>
      </c>
      <c r="B144" s="96">
        <v>11</v>
      </c>
      <c r="C144" s="98" t="s">
        <v>0</v>
      </c>
      <c r="D144" s="99"/>
      <c r="E144" s="96"/>
      <c r="F144" s="97">
        <v>50</v>
      </c>
      <c r="G144" s="97">
        <v>50</v>
      </c>
      <c r="H144" s="97">
        <v>50</v>
      </c>
      <c r="I144" s="165">
        <f t="shared" si="2"/>
        <v>150</v>
      </c>
    </row>
    <row r="145" spans="1:9" ht="57" thickBot="1" x14ac:dyDescent="0.35">
      <c r="A145" s="148" t="s">
        <v>138</v>
      </c>
      <c r="B145" s="160">
        <v>11</v>
      </c>
      <c r="C145" s="161" t="s">
        <v>0</v>
      </c>
      <c r="D145" s="162" t="s">
        <v>59</v>
      </c>
      <c r="E145" s="160"/>
      <c r="F145" s="163">
        <v>50</v>
      </c>
      <c r="G145" s="163">
        <v>50</v>
      </c>
      <c r="H145" s="163">
        <v>50</v>
      </c>
      <c r="I145" s="165">
        <f t="shared" si="2"/>
        <v>150</v>
      </c>
    </row>
    <row r="146" spans="1:9" ht="38.25" thickBot="1" x14ac:dyDescent="0.35">
      <c r="A146" s="19" t="s">
        <v>213</v>
      </c>
      <c r="B146" s="50">
        <v>11</v>
      </c>
      <c r="C146" s="54" t="s">
        <v>0</v>
      </c>
      <c r="D146" s="55" t="s">
        <v>66</v>
      </c>
      <c r="E146" s="50"/>
      <c r="F146" s="56">
        <v>50</v>
      </c>
      <c r="G146" s="56">
        <v>50</v>
      </c>
      <c r="H146" s="56">
        <v>50</v>
      </c>
      <c r="I146" s="165">
        <f t="shared" si="2"/>
        <v>150</v>
      </c>
    </row>
    <row r="147" spans="1:9" ht="57" thickBot="1" x14ac:dyDescent="0.35">
      <c r="A147" s="30" t="s">
        <v>218</v>
      </c>
      <c r="B147" s="51">
        <v>11</v>
      </c>
      <c r="C147" s="57" t="s">
        <v>0</v>
      </c>
      <c r="D147" s="58" t="s">
        <v>39</v>
      </c>
      <c r="E147" s="51">
        <v>200</v>
      </c>
      <c r="F147" s="59">
        <v>50</v>
      </c>
      <c r="G147" s="59">
        <v>50</v>
      </c>
      <c r="H147" s="59">
        <v>50</v>
      </c>
      <c r="I147" s="165">
        <f t="shared" si="2"/>
        <v>150</v>
      </c>
    </row>
    <row r="148" spans="1:9" ht="38.25" thickBot="1" x14ac:dyDescent="0.35">
      <c r="A148" s="9" t="s">
        <v>46</v>
      </c>
      <c r="B148" s="53">
        <v>13</v>
      </c>
      <c r="C148" s="53"/>
      <c r="D148" s="53"/>
      <c r="E148" s="53"/>
      <c r="F148" s="49">
        <v>1</v>
      </c>
      <c r="G148" s="49">
        <v>0.5</v>
      </c>
      <c r="H148" s="49">
        <v>0</v>
      </c>
      <c r="I148" s="165">
        <f t="shared" si="2"/>
        <v>1.5</v>
      </c>
    </row>
    <row r="149" spans="1:9" ht="38.25" thickBot="1" x14ac:dyDescent="0.35">
      <c r="A149" s="91" t="s">
        <v>88</v>
      </c>
      <c r="B149" s="99" t="s">
        <v>15</v>
      </c>
      <c r="C149" s="98" t="s">
        <v>0</v>
      </c>
      <c r="D149" s="99"/>
      <c r="E149" s="99"/>
      <c r="F149" s="97">
        <v>1</v>
      </c>
      <c r="G149" s="97">
        <v>0.5</v>
      </c>
      <c r="H149" s="97">
        <v>0</v>
      </c>
      <c r="I149" s="165">
        <f t="shared" si="2"/>
        <v>1.5</v>
      </c>
    </row>
    <row r="150" spans="1:9" ht="19.5" thickBot="1" x14ac:dyDescent="0.35">
      <c r="A150" s="148" t="s">
        <v>58</v>
      </c>
      <c r="B150" s="162" t="s">
        <v>15</v>
      </c>
      <c r="C150" s="161" t="s">
        <v>0</v>
      </c>
      <c r="D150" s="162" t="s">
        <v>59</v>
      </c>
      <c r="E150" s="162"/>
      <c r="F150" s="163">
        <v>1</v>
      </c>
      <c r="G150" s="163">
        <v>0.5</v>
      </c>
      <c r="H150" s="163">
        <v>0</v>
      </c>
      <c r="I150" s="165">
        <f t="shared" si="2"/>
        <v>1.5</v>
      </c>
    </row>
    <row r="151" spans="1:9" ht="38.25" thickBot="1" x14ac:dyDescent="0.35">
      <c r="A151" s="19" t="s">
        <v>145</v>
      </c>
      <c r="B151" s="55" t="s">
        <v>15</v>
      </c>
      <c r="C151" s="54" t="s">
        <v>0</v>
      </c>
      <c r="D151" s="55" t="s">
        <v>64</v>
      </c>
      <c r="E151" s="55"/>
      <c r="F151" s="56">
        <v>1</v>
      </c>
      <c r="G151" s="56">
        <v>0.5</v>
      </c>
      <c r="H151" s="56">
        <v>0</v>
      </c>
      <c r="I151" s="165">
        <f t="shared" si="2"/>
        <v>1.5</v>
      </c>
    </row>
    <row r="152" spans="1:9" ht="57" thickBot="1" x14ac:dyDescent="0.35">
      <c r="A152" s="31" t="s">
        <v>228</v>
      </c>
      <c r="B152" s="58" t="s">
        <v>15</v>
      </c>
      <c r="C152" s="57" t="s">
        <v>0</v>
      </c>
      <c r="D152" s="58" t="s">
        <v>45</v>
      </c>
      <c r="E152" s="58" t="s">
        <v>89</v>
      </c>
      <c r="F152" s="59">
        <v>1</v>
      </c>
      <c r="G152" s="59">
        <v>0.5</v>
      </c>
      <c r="H152" s="59">
        <v>0</v>
      </c>
      <c r="I152" s="165">
        <f t="shared" si="2"/>
        <v>1.5</v>
      </c>
    </row>
  </sheetData>
  <autoFilter ref="A8:I152" xr:uid="{00000000-0009-0000-0000-00000B000000}">
    <filterColumn colId="8">
      <customFilters and="1">
        <customFilter operator="notEqual" val="0"/>
        <customFilter operator="notEqual" val=" "/>
      </customFilters>
    </filterColumn>
  </autoFilter>
  <mergeCells count="7">
    <mergeCell ref="E6:E7"/>
    <mergeCell ref="F1:H1"/>
    <mergeCell ref="A3:H3"/>
    <mergeCell ref="A6:A7"/>
    <mergeCell ref="B6:B7"/>
    <mergeCell ref="C6:C7"/>
    <mergeCell ref="D6:D7"/>
  </mergeCells>
  <pageMargins left="0.7" right="0.7" top="0.75" bottom="0.75" header="0.3" footer="0.3"/>
  <pageSetup paperSize="9" scale="42"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filterMode="1"/>
  <dimension ref="A1:J89"/>
  <sheetViews>
    <sheetView tabSelected="1" view="pageBreakPreview" zoomScale="60" zoomScaleNormal="64" workbookViewId="0">
      <pane xSplit="2" ySplit="7" topLeftCell="C80" activePane="bottomRight" state="frozen"/>
      <selection pane="topRight" activeCell="C1" sqref="C1"/>
      <selection pane="bottomLeft" activeCell="A12" sqref="A12"/>
      <selection pane="bottomRight" activeCell="G1" sqref="G1:I1"/>
    </sheetView>
  </sheetViews>
  <sheetFormatPr defaultRowHeight="15" x14ac:dyDescent="0.25"/>
  <cols>
    <col min="2" max="2" width="82.5703125" customWidth="1"/>
    <col min="3" max="3" width="20.5703125" customWidth="1"/>
    <col min="4" max="4" width="10.28515625" customWidth="1"/>
    <col min="5" max="5" width="9" customWidth="1"/>
    <col min="6" max="6" width="10" customWidth="1"/>
    <col min="7" max="9" width="19.7109375" customWidth="1"/>
    <col min="10" max="10" width="14" customWidth="1"/>
  </cols>
  <sheetData>
    <row r="1" spans="1:10" ht="125.25" customHeight="1" x14ac:dyDescent="0.25">
      <c r="G1" s="201" t="s">
        <v>253</v>
      </c>
      <c r="H1" s="201"/>
      <c r="I1" s="201"/>
    </row>
    <row r="2" spans="1:10" ht="82.5" customHeight="1" x14ac:dyDescent="0.3">
      <c r="A2" s="198" t="s">
        <v>246</v>
      </c>
      <c r="B2" s="198"/>
      <c r="C2" s="198"/>
      <c r="D2" s="198"/>
      <c r="E2" s="198"/>
      <c r="F2" s="198"/>
      <c r="G2" s="198"/>
    </row>
    <row r="4" spans="1:10" ht="15.75" thickBot="1" x14ac:dyDescent="0.3"/>
    <row r="5" spans="1:10" ht="18.75" x14ac:dyDescent="0.3">
      <c r="A5" s="202" t="s">
        <v>90</v>
      </c>
      <c r="B5" s="204" t="s">
        <v>47</v>
      </c>
      <c r="C5" s="202" t="s">
        <v>51</v>
      </c>
      <c r="D5" s="202" t="s">
        <v>52</v>
      </c>
      <c r="E5" s="202" t="s">
        <v>49</v>
      </c>
      <c r="F5" s="202" t="s">
        <v>50</v>
      </c>
      <c r="G5" s="66" t="s">
        <v>53</v>
      </c>
      <c r="H5" s="66" t="s">
        <v>53</v>
      </c>
      <c r="I5" s="66" t="s">
        <v>53</v>
      </c>
    </row>
    <row r="6" spans="1:10" ht="38.25" thickBot="1" x14ac:dyDescent="0.35">
      <c r="A6" s="203"/>
      <c r="B6" s="205"/>
      <c r="C6" s="203"/>
      <c r="D6" s="203"/>
      <c r="E6" s="203"/>
      <c r="F6" s="203"/>
      <c r="G6" s="105" t="s">
        <v>110</v>
      </c>
      <c r="H6" s="105" t="s">
        <v>111</v>
      </c>
      <c r="I6" s="105" t="s">
        <v>233</v>
      </c>
    </row>
    <row r="7" spans="1:10" ht="19.5" thickBot="1" x14ac:dyDescent="0.35">
      <c r="A7" s="67">
        <v>1</v>
      </c>
      <c r="B7" s="68">
        <v>2</v>
      </c>
      <c r="C7" s="67">
        <v>3</v>
      </c>
      <c r="D7" s="68">
        <v>4</v>
      </c>
      <c r="E7" s="67">
        <v>5</v>
      </c>
      <c r="F7" s="68">
        <v>6</v>
      </c>
      <c r="G7" s="67">
        <v>7</v>
      </c>
      <c r="H7" s="68">
        <v>8</v>
      </c>
      <c r="I7" s="67">
        <v>9</v>
      </c>
    </row>
    <row r="8" spans="1:10" ht="19.5" thickBot="1" x14ac:dyDescent="0.35">
      <c r="A8" s="69"/>
      <c r="B8" s="70" t="s">
        <v>91</v>
      </c>
      <c r="C8" s="71"/>
      <c r="D8" s="72"/>
      <c r="E8" s="69"/>
      <c r="F8" s="72"/>
      <c r="G8" s="73">
        <v>137026.93799999999</v>
      </c>
      <c r="H8" s="73">
        <v>114006.0088</v>
      </c>
      <c r="I8" s="73">
        <v>158262.924</v>
      </c>
      <c r="J8" s="165">
        <f t="shared" ref="J8:J71" si="0">G8+H8+I8</f>
        <v>409295.87079999998</v>
      </c>
    </row>
    <row r="9" spans="1:10" ht="57" thickBot="1" x14ac:dyDescent="0.35">
      <c r="A9" s="74"/>
      <c r="B9" s="62" t="s">
        <v>247</v>
      </c>
      <c r="C9" s="64" t="s">
        <v>57</v>
      </c>
      <c r="D9" s="75"/>
      <c r="E9" s="61"/>
      <c r="F9" s="76"/>
      <c r="G9" s="77">
        <v>137026.93799999999</v>
      </c>
      <c r="H9" s="77">
        <v>114006.0088</v>
      </c>
      <c r="I9" s="77">
        <v>158262.924</v>
      </c>
      <c r="J9" s="165">
        <f t="shared" si="0"/>
        <v>409295.87079999998</v>
      </c>
    </row>
    <row r="10" spans="1:10" ht="19.5" thickBot="1" x14ac:dyDescent="0.35">
      <c r="A10" s="106" t="s">
        <v>142</v>
      </c>
      <c r="B10" s="116" t="s">
        <v>58</v>
      </c>
      <c r="C10" s="117" t="s">
        <v>59</v>
      </c>
      <c r="D10" s="118"/>
      <c r="E10" s="119"/>
      <c r="F10" s="120"/>
      <c r="G10" s="121">
        <v>15906.538</v>
      </c>
      <c r="H10" s="121">
        <v>13774.2088</v>
      </c>
      <c r="I10" s="121">
        <v>14070.624</v>
      </c>
      <c r="J10" s="165">
        <f t="shared" si="0"/>
        <v>43751.370800000004</v>
      </c>
    </row>
    <row r="11" spans="1:10" ht="38.25" thickBot="1" x14ac:dyDescent="0.35">
      <c r="A11" s="78" t="s">
        <v>92</v>
      </c>
      <c r="B11" s="63" t="s">
        <v>143</v>
      </c>
      <c r="C11" s="79" t="s">
        <v>60</v>
      </c>
      <c r="D11" s="80"/>
      <c r="E11" s="80"/>
      <c r="F11" s="80"/>
      <c r="G11" s="81">
        <v>9883.5380000000005</v>
      </c>
      <c r="H11" s="81">
        <v>10744.7088</v>
      </c>
      <c r="I11" s="81">
        <v>10970.924000000001</v>
      </c>
      <c r="J11" s="165">
        <f t="shared" si="0"/>
        <v>31599.1708</v>
      </c>
    </row>
    <row r="12" spans="1:10" ht="132" hidden="1" thickBot="1" x14ac:dyDescent="0.35">
      <c r="A12" s="124"/>
      <c r="B12" s="125" t="s">
        <v>147</v>
      </c>
      <c r="C12" s="126" t="s">
        <v>26</v>
      </c>
      <c r="D12" s="126">
        <v>100</v>
      </c>
      <c r="E12" s="127" t="s">
        <v>0</v>
      </c>
      <c r="F12" s="127" t="s">
        <v>1</v>
      </c>
      <c r="G12" s="128">
        <v>0</v>
      </c>
      <c r="H12" s="128">
        <v>0</v>
      </c>
      <c r="I12" s="128">
        <v>0</v>
      </c>
      <c r="J12" s="165">
        <f t="shared" si="0"/>
        <v>0</v>
      </c>
    </row>
    <row r="13" spans="1:10" ht="75.75" hidden="1" thickBot="1" x14ac:dyDescent="0.35">
      <c r="A13" s="124"/>
      <c r="B13" s="125" t="s">
        <v>148</v>
      </c>
      <c r="C13" s="126" t="s">
        <v>94</v>
      </c>
      <c r="D13" s="126">
        <v>200</v>
      </c>
      <c r="E13" s="127" t="s">
        <v>0</v>
      </c>
      <c r="F13" s="127" t="s">
        <v>1</v>
      </c>
      <c r="G13" s="128">
        <v>0</v>
      </c>
      <c r="H13" s="128">
        <v>0</v>
      </c>
      <c r="I13" s="128">
        <v>0</v>
      </c>
      <c r="J13" s="165">
        <f t="shared" si="0"/>
        <v>0</v>
      </c>
    </row>
    <row r="14" spans="1:10" ht="132" thickBot="1" x14ac:dyDescent="0.35">
      <c r="A14" s="124"/>
      <c r="B14" s="125" t="s">
        <v>147</v>
      </c>
      <c r="C14" s="126" t="s">
        <v>26</v>
      </c>
      <c r="D14" s="126">
        <v>100</v>
      </c>
      <c r="E14" s="127" t="s">
        <v>0</v>
      </c>
      <c r="F14" s="127" t="s">
        <v>4</v>
      </c>
      <c r="G14" s="128">
        <v>1397.046</v>
      </c>
      <c r="H14" s="128">
        <v>1468.2654</v>
      </c>
      <c r="I14" s="128">
        <v>1527.2460000000001</v>
      </c>
      <c r="J14" s="165">
        <f t="shared" si="0"/>
        <v>4392.5573999999997</v>
      </c>
    </row>
    <row r="15" spans="1:10" ht="75.75" hidden="1" thickBot="1" x14ac:dyDescent="0.35">
      <c r="A15" s="124"/>
      <c r="B15" s="125" t="s">
        <v>148</v>
      </c>
      <c r="C15" s="126" t="s">
        <v>94</v>
      </c>
      <c r="D15" s="126">
        <v>200</v>
      </c>
      <c r="E15" s="127" t="s">
        <v>0</v>
      </c>
      <c r="F15" s="127" t="s">
        <v>4</v>
      </c>
      <c r="G15" s="128">
        <v>0</v>
      </c>
      <c r="H15" s="128">
        <v>0</v>
      </c>
      <c r="I15" s="128">
        <v>0</v>
      </c>
      <c r="J15" s="165">
        <f t="shared" si="0"/>
        <v>0</v>
      </c>
    </row>
    <row r="16" spans="1:10" ht="132" thickBot="1" x14ac:dyDescent="0.35">
      <c r="A16" s="124"/>
      <c r="B16" s="125" t="s">
        <v>149</v>
      </c>
      <c r="C16" s="126" t="s">
        <v>93</v>
      </c>
      <c r="D16" s="126">
        <v>100</v>
      </c>
      <c r="E16" s="127" t="s">
        <v>0</v>
      </c>
      <c r="F16" s="127" t="s">
        <v>4</v>
      </c>
      <c r="G16" s="128">
        <v>6895.3919999999998</v>
      </c>
      <c r="H16" s="128">
        <v>7247.8433999999997</v>
      </c>
      <c r="I16" s="128">
        <v>7537.2780000000002</v>
      </c>
      <c r="J16" s="165">
        <f t="shared" si="0"/>
        <v>21680.5134</v>
      </c>
    </row>
    <row r="17" spans="1:10" ht="94.5" thickBot="1" x14ac:dyDescent="0.35">
      <c r="A17" s="124"/>
      <c r="B17" s="125" t="s">
        <v>150</v>
      </c>
      <c r="C17" s="126" t="s">
        <v>27</v>
      </c>
      <c r="D17" s="126">
        <v>200</v>
      </c>
      <c r="E17" s="127" t="s">
        <v>0</v>
      </c>
      <c r="F17" s="127" t="s">
        <v>4</v>
      </c>
      <c r="G17" s="128">
        <v>1087.1000000000004</v>
      </c>
      <c r="H17" s="128">
        <v>1524.6000000000004</v>
      </c>
      <c r="I17" s="128">
        <v>1402.3999999999996</v>
      </c>
      <c r="J17" s="165">
        <f t="shared" si="0"/>
        <v>4014.1000000000004</v>
      </c>
    </row>
    <row r="18" spans="1:10" ht="75.75" thickBot="1" x14ac:dyDescent="0.35">
      <c r="A18" s="124"/>
      <c r="B18" s="125" t="s">
        <v>151</v>
      </c>
      <c r="C18" s="126" t="s">
        <v>27</v>
      </c>
      <c r="D18" s="126">
        <v>800</v>
      </c>
      <c r="E18" s="127" t="s">
        <v>0</v>
      </c>
      <c r="F18" s="127" t="s">
        <v>4</v>
      </c>
      <c r="G18" s="128">
        <v>504</v>
      </c>
      <c r="H18" s="128">
        <v>504</v>
      </c>
      <c r="I18" s="128">
        <v>504</v>
      </c>
      <c r="J18" s="165">
        <f t="shared" si="0"/>
        <v>1512</v>
      </c>
    </row>
    <row r="19" spans="1:10" ht="75.75" hidden="1" thickBot="1" x14ac:dyDescent="0.35">
      <c r="A19" s="124"/>
      <c r="B19" s="125" t="s">
        <v>189</v>
      </c>
      <c r="C19" s="126" t="s">
        <v>188</v>
      </c>
      <c r="D19" s="126">
        <v>200</v>
      </c>
      <c r="E19" s="127" t="s">
        <v>0</v>
      </c>
      <c r="F19" s="127" t="s">
        <v>4</v>
      </c>
      <c r="G19" s="128">
        <v>0</v>
      </c>
      <c r="H19" s="128">
        <v>0</v>
      </c>
      <c r="I19" s="128">
        <v>0</v>
      </c>
      <c r="J19" s="165">
        <f t="shared" si="0"/>
        <v>0</v>
      </c>
    </row>
    <row r="20" spans="1:10" ht="87" customHeight="1" thickBot="1" x14ac:dyDescent="0.35">
      <c r="A20" s="78" t="s">
        <v>95</v>
      </c>
      <c r="B20" s="63" t="s">
        <v>144</v>
      </c>
      <c r="C20" s="79" t="s">
        <v>68</v>
      </c>
      <c r="D20" s="80"/>
      <c r="E20" s="80"/>
      <c r="F20" s="80"/>
      <c r="G20" s="81">
        <v>3246.7</v>
      </c>
      <c r="H20" s="81">
        <v>0</v>
      </c>
      <c r="I20" s="81">
        <v>0</v>
      </c>
      <c r="J20" s="165">
        <f t="shared" si="0"/>
        <v>3246.7</v>
      </c>
    </row>
    <row r="21" spans="1:10" ht="94.5" hidden="1" thickBot="1" x14ac:dyDescent="0.35">
      <c r="A21" s="124"/>
      <c r="B21" s="132" t="s">
        <v>67</v>
      </c>
      <c r="C21" s="133" t="s">
        <v>28</v>
      </c>
      <c r="D21" s="133">
        <v>500</v>
      </c>
      <c r="E21" s="127" t="s">
        <v>0</v>
      </c>
      <c r="F21" s="127" t="s">
        <v>4</v>
      </c>
      <c r="G21" s="134">
        <v>0</v>
      </c>
      <c r="H21" s="134">
        <v>0</v>
      </c>
      <c r="I21" s="134">
        <v>0</v>
      </c>
      <c r="J21" s="165">
        <f t="shared" si="0"/>
        <v>0</v>
      </c>
    </row>
    <row r="22" spans="1:10" ht="94.5" thickBot="1" x14ac:dyDescent="0.35">
      <c r="A22" s="124"/>
      <c r="B22" s="132" t="s">
        <v>152</v>
      </c>
      <c r="C22" s="135" t="s">
        <v>23</v>
      </c>
      <c r="D22" s="133">
        <v>500</v>
      </c>
      <c r="E22" s="127" t="s">
        <v>0</v>
      </c>
      <c r="F22" s="127" t="s">
        <v>15</v>
      </c>
      <c r="G22" s="134">
        <v>427.4</v>
      </c>
      <c r="H22" s="134">
        <v>0</v>
      </c>
      <c r="I22" s="134">
        <v>0</v>
      </c>
      <c r="J22" s="165">
        <f t="shared" si="0"/>
        <v>427.4</v>
      </c>
    </row>
    <row r="23" spans="1:10" ht="75.75" thickBot="1" x14ac:dyDescent="0.35">
      <c r="A23" s="124"/>
      <c r="B23" s="132" t="s">
        <v>153</v>
      </c>
      <c r="C23" s="135" t="s">
        <v>24</v>
      </c>
      <c r="D23" s="133">
        <v>500</v>
      </c>
      <c r="E23" s="127" t="s">
        <v>0</v>
      </c>
      <c r="F23" s="127" t="s">
        <v>15</v>
      </c>
      <c r="G23" s="134">
        <v>294.2</v>
      </c>
      <c r="H23" s="134">
        <v>0</v>
      </c>
      <c r="I23" s="134">
        <v>0</v>
      </c>
      <c r="J23" s="165">
        <f t="shared" si="0"/>
        <v>294.2</v>
      </c>
    </row>
    <row r="24" spans="1:10" ht="94.5" thickBot="1" x14ac:dyDescent="0.35">
      <c r="A24" s="124"/>
      <c r="B24" s="132" t="s">
        <v>154</v>
      </c>
      <c r="C24" s="135" t="s">
        <v>101</v>
      </c>
      <c r="D24" s="133">
        <v>500</v>
      </c>
      <c r="E24" s="127" t="s">
        <v>0</v>
      </c>
      <c r="F24" s="127" t="s">
        <v>15</v>
      </c>
      <c r="G24" s="134">
        <v>84.1</v>
      </c>
      <c r="H24" s="134">
        <v>0</v>
      </c>
      <c r="I24" s="134">
        <v>0</v>
      </c>
      <c r="J24" s="165">
        <f t="shared" si="0"/>
        <v>84.1</v>
      </c>
    </row>
    <row r="25" spans="1:10" ht="94.5" thickBot="1" x14ac:dyDescent="0.35">
      <c r="A25" s="124"/>
      <c r="B25" s="132" t="s">
        <v>155</v>
      </c>
      <c r="C25" s="135" t="s">
        <v>102</v>
      </c>
      <c r="D25" s="133">
        <v>500</v>
      </c>
      <c r="E25" s="127" t="s">
        <v>0</v>
      </c>
      <c r="F25" s="127" t="s">
        <v>15</v>
      </c>
      <c r="G25" s="134">
        <v>240.3</v>
      </c>
      <c r="H25" s="134">
        <v>0</v>
      </c>
      <c r="I25" s="134">
        <v>0</v>
      </c>
      <c r="J25" s="165">
        <f t="shared" si="0"/>
        <v>240.3</v>
      </c>
    </row>
    <row r="26" spans="1:10" ht="94.5" thickBot="1" x14ac:dyDescent="0.35">
      <c r="A26" s="124"/>
      <c r="B26" s="132" t="s">
        <v>156</v>
      </c>
      <c r="C26" s="135" t="s">
        <v>100</v>
      </c>
      <c r="D26" s="133">
        <v>500</v>
      </c>
      <c r="E26" s="127" t="s">
        <v>0</v>
      </c>
      <c r="F26" s="127" t="s">
        <v>15</v>
      </c>
      <c r="G26" s="134">
        <v>2200.6999999999998</v>
      </c>
      <c r="H26" s="134">
        <v>0</v>
      </c>
      <c r="I26" s="134">
        <v>0</v>
      </c>
      <c r="J26" s="165">
        <f t="shared" si="0"/>
        <v>2200.6999999999998</v>
      </c>
    </row>
    <row r="27" spans="1:10" ht="105.75" hidden="1" customHeight="1" thickBot="1" x14ac:dyDescent="0.35">
      <c r="A27" s="124"/>
      <c r="B27" s="132" t="s">
        <v>113</v>
      </c>
      <c r="C27" s="133" t="s">
        <v>43</v>
      </c>
      <c r="D27" s="133">
        <v>100</v>
      </c>
      <c r="E27" s="127" t="s">
        <v>1</v>
      </c>
      <c r="F27" s="127" t="s">
        <v>3</v>
      </c>
      <c r="G27" s="134">
        <v>0</v>
      </c>
      <c r="H27" s="134">
        <v>0</v>
      </c>
      <c r="I27" s="134">
        <v>0</v>
      </c>
      <c r="J27" s="165">
        <f t="shared" si="0"/>
        <v>0</v>
      </c>
    </row>
    <row r="28" spans="1:10" ht="77.25" hidden="1" customHeight="1" thickBot="1" x14ac:dyDescent="0.35">
      <c r="A28" s="124"/>
      <c r="B28" s="132" t="s">
        <v>114</v>
      </c>
      <c r="C28" s="133" t="s">
        <v>43</v>
      </c>
      <c r="D28" s="133">
        <v>200</v>
      </c>
      <c r="E28" s="127" t="s">
        <v>1</v>
      </c>
      <c r="F28" s="127" t="s">
        <v>3</v>
      </c>
      <c r="G28" s="134">
        <v>0</v>
      </c>
      <c r="H28" s="134">
        <v>0</v>
      </c>
      <c r="I28" s="134">
        <v>0</v>
      </c>
      <c r="J28" s="165">
        <f t="shared" si="0"/>
        <v>0</v>
      </c>
    </row>
    <row r="29" spans="1:10" ht="57" thickBot="1" x14ac:dyDescent="0.35">
      <c r="A29" s="78" t="s">
        <v>96</v>
      </c>
      <c r="B29" s="63" t="s">
        <v>220</v>
      </c>
      <c r="C29" s="79" t="s">
        <v>66</v>
      </c>
      <c r="D29" s="80"/>
      <c r="E29" s="80"/>
      <c r="F29" s="80"/>
      <c r="G29" s="81">
        <v>820</v>
      </c>
      <c r="H29" s="81">
        <v>980</v>
      </c>
      <c r="I29" s="81">
        <v>980</v>
      </c>
      <c r="J29" s="165">
        <f t="shared" si="0"/>
        <v>2780</v>
      </c>
    </row>
    <row r="30" spans="1:10" ht="75.75" thickBot="1" x14ac:dyDescent="0.35">
      <c r="A30" s="124"/>
      <c r="B30" s="136" t="s">
        <v>157</v>
      </c>
      <c r="C30" s="122" t="s">
        <v>29</v>
      </c>
      <c r="D30" s="122">
        <v>200</v>
      </c>
      <c r="E30" s="123" t="s">
        <v>3</v>
      </c>
      <c r="F30" s="123" t="s">
        <v>6</v>
      </c>
      <c r="G30" s="137">
        <v>120</v>
      </c>
      <c r="H30" s="137">
        <v>280</v>
      </c>
      <c r="I30" s="137">
        <v>280</v>
      </c>
      <c r="J30" s="165">
        <f t="shared" si="0"/>
        <v>680</v>
      </c>
    </row>
    <row r="31" spans="1:10" ht="75.75" hidden="1" thickBot="1" x14ac:dyDescent="0.35">
      <c r="A31" s="124"/>
      <c r="B31" s="138" t="s">
        <v>157</v>
      </c>
      <c r="C31" s="122" t="s">
        <v>29</v>
      </c>
      <c r="D31" s="122">
        <v>200</v>
      </c>
      <c r="E31" s="123" t="s">
        <v>3</v>
      </c>
      <c r="F31" s="123" t="s">
        <v>13</v>
      </c>
      <c r="G31" s="137">
        <v>0</v>
      </c>
      <c r="H31" s="137">
        <v>0</v>
      </c>
      <c r="I31" s="137">
        <v>0</v>
      </c>
      <c r="J31" s="165">
        <f t="shared" si="0"/>
        <v>0</v>
      </c>
    </row>
    <row r="32" spans="1:10" ht="75.75" thickBot="1" x14ac:dyDescent="0.35">
      <c r="A32" s="124"/>
      <c r="B32" s="129" t="s">
        <v>158</v>
      </c>
      <c r="C32" s="131" t="s">
        <v>30</v>
      </c>
      <c r="D32" s="122">
        <v>200</v>
      </c>
      <c r="E32" s="123" t="s">
        <v>3</v>
      </c>
      <c r="F32" s="123" t="s">
        <v>16</v>
      </c>
      <c r="G32" s="130">
        <v>700</v>
      </c>
      <c r="H32" s="130">
        <v>700</v>
      </c>
      <c r="I32" s="130">
        <v>700</v>
      </c>
      <c r="J32" s="165">
        <f t="shared" si="0"/>
        <v>2100</v>
      </c>
    </row>
    <row r="33" spans="1:10" ht="38.25" thickBot="1" x14ac:dyDescent="0.35">
      <c r="A33" s="78" t="s">
        <v>146</v>
      </c>
      <c r="B33" s="63" t="s">
        <v>145</v>
      </c>
      <c r="C33" s="79" t="s">
        <v>64</v>
      </c>
      <c r="D33" s="80"/>
      <c r="E33" s="80"/>
      <c r="F33" s="80"/>
      <c r="G33" s="81">
        <v>1956.3</v>
      </c>
      <c r="H33" s="81">
        <v>2049.5</v>
      </c>
      <c r="I33" s="81">
        <v>2119.6999999999998</v>
      </c>
      <c r="J33" s="165">
        <f t="shared" si="0"/>
        <v>6125.5</v>
      </c>
    </row>
    <row r="34" spans="1:10" ht="38.25" thickBot="1" x14ac:dyDescent="0.35">
      <c r="A34" s="124"/>
      <c r="B34" s="132" t="s">
        <v>219</v>
      </c>
      <c r="C34" s="133" t="s">
        <v>65</v>
      </c>
      <c r="D34" s="133">
        <v>800</v>
      </c>
      <c r="E34" s="127" t="s">
        <v>0</v>
      </c>
      <c r="F34" s="127" t="s">
        <v>14</v>
      </c>
      <c r="G34" s="134">
        <v>10</v>
      </c>
      <c r="H34" s="134">
        <v>10</v>
      </c>
      <c r="I34" s="134">
        <v>10</v>
      </c>
      <c r="J34" s="165">
        <f t="shared" si="0"/>
        <v>30</v>
      </c>
    </row>
    <row r="35" spans="1:10" ht="57" hidden="1" thickBot="1" x14ac:dyDescent="0.35">
      <c r="A35" s="124"/>
      <c r="B35" s="132" t="s">
        <v>115</v>
      </c>
      <c r="C35" s="133" t="s">
        <v>159</v>
      </c>
      <c r="D35" s="133">
        <v>200</v>
      </c>
      <c r="E35" s="127" t="s">
        <v>0</v>
      </c>
      <c r="F35" s="127" t="s">
        <v>15</v>
      </c>
      <c r="G35" s="134">
        <v>0</v>
      </c>
      <c r="H35" s="134">
        <v>0</v>
      </c>
      <c r="I35" s="134">
        <v>0</v>
      </c>
      <c r="J35" s="165">
        <f t="shared" si="0"/>
        <v>0</v>
      </c>
    </row>
    <row r="36" spans="1:10" ht="113.25" thickBot="1" x14ac:dyDescent="0.35">
      <c r="A36" s="124"/>
      <c r="B36" s="195" t="s">
        <v>238</v>
      </c>
      <c r="C36" s="122" t="s">
        <v>250</v>
      </c>
      <c r="D36" s="122">
        <v>200</v>
      </c>
      <c r="E36" s="123" t="s">
        <v>4</v>
      </c>
      <c r="F36" s="123" t="s">
        <v>8</v>
      </c>
      <c r="G36" s="130">
        <v>145.30000000000001</v>
      </c>
      <c r="H36" s="130">
        <v>71</v>
      </c>
      <c r="I36" s="130">
        <v>71</v>
      </c>
      <c r="J36" s="165">
        <f t="shared" si="0"/>
        <v>287.3</v>
      </c>
    </row>
    <row r="37" spans="1:10" ht="57" thickBot="1" x14ac:dyDescent="0.35">
      <c r="A37" s="124"/>
      <c r="B37" s="132" t="s">
        <v>116</v>
      </c>
      <c r="C37" s="126" t="s">
        <v>160</v>
      </c>
      <c r="D37" s="126">
        <v>200</v>
      </c>
      <c r="E37" s="127" t="s">
        <v>4</v>
      </c>
      <c r="F37" s="127" t="s">
        <v>76</v>
      </c>
      <c r="G37" s="139">
        <v>100</v>
      </c>
      <c r="H37" s="139">
        <v>100</v>
      </c>
      <c r="I37" s="139">
        <v>100</v>
      </c>
      <c r="J37" s="165">
        <f t="shared" si="0"/>
        <v>300</v>
      </c>
    </row>
    <row r="38" spans="1:10" ht="75.75" thickBot="1" x14ac:dyDescent="0.35">
      <c r="A38" s="124"/>
      <c r="B38" s="132" t="s">
        <v>117</v>
      </c>
      <c r="C38" s="126" t="s">
        <v>161</v>
      </c>
      <c r="D38" s="126">
        <v>200</v>
      </c>
      <c r="E38" s="127" t="s">
        <v>4</v>
      </c>
      <c r="F38" s="127" t="s">
        <v>76</v>
      </c>
      <c r="G38" s="139">
        <v>0</v>
      </c>
      <c r="H38" s="139">
        <v>100</v>
      </c>
      <c r="I38" s="139">
        <v>100</v>
      </c>
      <c r="J38" s="165">
        <f t="shared" si="0"/>
        <v>200</v>
      </c>
    </row>
    <row r="39" spans="1:10" ht="57" hidden="1" thickBot="1" x14ac:dyDescent="0.35">
      <c r="A39" s="124"/>
      <c r="B39" s="132" t="s">
        <v>118</v>
      </c>
      <c r="C39" s="126" t="s">
        <v>162</v>
      </c>
      <c r="D39" s="126">
        <v>200</v>
      </c>
      <c r="E39" s="127" t="s">
        <v>4</v>
      </c>
      <c r="F39" s="127" t="s">
        <v>76</v>
      </c>
      <c r="G39" s="139">
        <v>0</v>
      </c>
      <c r="H39" s="139">
        <v>0</v>
      </c>
      <c r="I39" s="139">
        <v>0</v>
      </c>
      <c r="J39" s="165">
        <f t="shared" si="0"/>
        <v>0</v>
      </c>
    </row>
    <row r="40" spans="1:10" ht="53.25" hidden="1" customHeight="1" thickBot="1" x14ac:dyDescent="0.35">
      <c r="A40" s="124"/>
      <c r="B40" s="140" t="s">
        <v>120</v>
      </c>
      <c r="C40" s="126" t="s">
        <v>163</v>
      </c>
      <c r="D40" s="126">
        <v>200</v>
      </c>
      <c r="E40" s="127" t="s">
        <v>4</v>
      </c>
      <c r="F40" s="127" t="s">
        <v>76</v>
      </c>
      <c r="G40" s="139">
        <v>0</v>
      </c>
      <c r="H40" s="139">
        <v>0</v>
      </c>
      <c r="I40" s="139">
        <v>0</v>
      </c>
      <c r="J40" s="165">
        <f t="shared" si="0"/>
        <v>0</v>
      </c>
    </row>
    <row r="41" spans="1:10" ht="63.75" hidden="1" customHeight="1" thickBot="1" x14ac:dyDescent="0.35">
      <c r="A41" s="124"/>
      <c r="B41" s="140" t="s">
        <v>121</v>
      </c>
      <c r="C41" s="126" t="s">
        <v>164</v>
      </c>
      <c r="D41" s="126">
        <v>200</v>
      </c>
      <c r="E41" s="127" t="s">
        <v>4</v>
      </c>
      <c r="F41" s="127" t="s">
        <v>76</v>
      </c>
      <c r="G41" s="139">
        <v>0</v>
      </c>
      <c r="H41" s="139">
        <v>0</v>
      </c>
      <c r="I41" s="139">
        <v>0</v>
      </c>
      <c r="J41" s="165">
        <f t="shared" si="0"/>
        <v>0</v>
      </c>
    </row>
    <row r="42" spans="1:10" ht="57" thickBot="1" x14ac:dyDescent="0.35">
      <c r="A42" s="124"/>
      <c r="B42" s="132" t="s">
        <v>244</v>
      </c>
      <c r="C42" s="141" t="s">
        <v>165</v>
      </c>
      <c r="D42" s="141">
        <v>300</v>
      </c>
      <c r="E42" s="133">
        <v>10</v>
      </c>
      <c r="F42" s="127" t="s">
        <v>0</v>
      </c>
      <c r="G42" s="142">
        <v>1700</v>
      </c>
      <c r="H42" s="142">
        <v>1768</v>
      </c>
      <c r="I42" s="142">
        <v>1838.7</v>
      </c>
      <c r="J42" s="165">
        <f t="shared" si="0"/>
        <v>5306.7</v>
      </c>
    </row>
    <row r="43" spans="1:10" ht="75.75" hidden="1" thickBot="1" x14ac:dyDescent="0.35">
      <c r="A43" s="124"/>
      <c r="B43" s="132" t="s">
        <v>122</v>
      </c>
      <c r="C43" s="141" t="s">
        <v>166</v>
      </c>
      <c r="D43" s="141">
        <v>300</v>
      </c>
      <c r="E43" s="133">
        <v>10</v>
      </c>
      <c r="F43" s="127" t="s">
        <v>0</v>
      </c>
      <c r="G43" s="142">
        <v>0</v>
      </c>
      <c r="H43" s="142">
        <v>0</v>
      </c>
      <c r="I43" s="142">
        <v>0</v>
      </c>
      <c r="J43" s="165">
        <f t="shared" si="0"/>
        <v>0</v>
      </c>
    </row>
    <row r="44" spans="1:10" ht="57" hidden="1" thickBot="1" x14ac:dyDescent="0.35">
      <c r="A44" s="124"/>
      <c r="B44" s="132" t="s">
        <v>119</v>
      </c>
      <c r="C44" s="133" t="s">
        <v>167</v>
      </c>
      <c r="D44" s="133">
        <v>300</v>
      </c>
      <c r="E44" s="133">
        <v>10</v>
      </c>
      <c r="F44" s="127" t="s">
        <v>3</v>
      </c>
      <c r="G44" s="142">
        <v>0</v>
      </c>
      <c r="H44" s="142">
        <v>0</v>
      </c>
      <c r="I44" s="142">
        <v>0</v>
      </c>
      <c r="J44" s="165">
        <f t="shared" si="0"/>
        <v>0</v>
      </c>
    </row>
    <row r="45" spans="1:10" ht="57" thickBot="1" x14ac:dyDescent="0.35">
      <c r="A45" s="124"/>
      <c r="B45" s="132" t="s">
        <v>228</v>
      </c>
      <c r="C45" s="133" t="s">
        <v>45</v>
      </c>
      <c r="D45" s="133">
        <v>700</v>
      </c>
      <c r="E45" s="127" t="s">
        <v>15</v>
      </c>
      <c r="F45" s="127" t="s">
        <v>0</v>
      </c>
      <c r="G45" s="134">
        <v>1</v>
      </c>
      <c r="H45" s="134">
        <v>0.5</v>
      </c>
      <c r="I45" s="134">
        <v>0</v>
      </c>
      <c r="J45" s="165">
        <f t="shared" si="0"/>
        <v>1.5</v>
      </c>
    </row>
    <row r="46" spans="1:10" ht="19.5" thickBot="1" x14ac:dyDescent="0.35">
      <c r="A46" s="106" t="s">
        <v>174</v>
      </c>
      <c r="B46" s="115" t="s">
        <v>221</v>
      </c>
      <c r="C46" s="112" t="s">
        <v>73</v>
      </c>
      <c r="D46" s="112"/>
      <c r="E46" s="113"/>
      <c r="F46" s="113"/>
      <c r="G46" s="114">
        <v>57709.8</v>
      </c>
      <c r="H46" s="114">
        <v>48155</v>
      </c>
      <c r="I46" s="114">
        <v>49175</v>
      </c>
      <c r="J46" s="165">
        <f t="shared" si="0"/>
        <v>155039.79999999999</v>
      </c>
    </row>
    <row r="47" spans="1:10" ht="75.75" thickBot="1" x14ac:dyDescent="0.35">
      <c r="A47" s="78" t="s">
        <v>175</v>
      </c>
      <c r="B47" s="63" t="s">
        <v>177</v>
      </c>
      <c r="C47" s="79" t="s">
        <v>74</v>
      </c>
      <c r="D47" s="80"/>
      <c r="E47" s="80"/>
      <c r="F47" s="80"/>
      <c r="G47" s="81">
        <v>57709.8</v>
      </c>
      <c r="H47" s="81">
        <v>48155</v>
      </c>
      <c r="I47" s="81">
        <v>49175</v>
      </c>
      <c r="J47" s="165">
        <f t="shared" si="0"/>
        <v>155039.79999999999</v>
      </c>
    </row>
    <row r="48" spans="1:10" ht="57" hidden="1" thickBot="1" x14ac:dyDescent="0.35">
      <c r="A48" s="124"/>
      <c r="B48" s="143" t="s">
        <v>123</v>
      </c>
      <c r="C48" s="144" t="s">
        <v>168</v>
      </c>
      <c r="D48" s="133">
        <v>200</v>
      </c>
      <c r="E48" s="135" t="s">
        <v>4</v>
      </c>
      <c r="F48" s="127" t="s">
        <v>6</v>
      </c>
      <c r="G48" s="134">
        <v>0</v>
      </c>
      <c r="H48" s="134">
        <v>0</v>
      </c>
      <c r="I48" s="134">
        <v>0</v>
      </c>
      <c r="J48" s="165">
        <f t="shared" si="0"/>
        <v>0</v>
      </c>
    </row>
    <row r="49" spans="1:10" ht="57" hidden="1" thickBot="1" x14ac:dyDescent="0.35">
      <c r="A49" s="124"/>
      <c r="B49" s="143" t="s">
        <v>124</v>
      </c>
      <c r="C49" s="144" t="s">
        <v>169</v>
      </c>
      <c r="D49" s="133">
        <v>200</v>
      </c>
      <c r="E49" s="135" t="s">
        <v>4</v>
      </c>
      <c r="F49" s="127" t="s">
        <v>6</v>
      </c>
      <c r="G49" s="134">
        <v>0</v>
      </c>
      <c r="H49" s="134">
        <v>0</v>
      </c>
      <c r="I49" s="134">
        <v>0</v>
      </c>
      <c r="J49" s="165">
        <f t="shared" si="0"/>
        <v>0</v>
      </c>
    </row>
    <row r="50" spans="1:10" ht="57" hidden="1" thickBot="1" x14ac:dyDescent="0.35">
      <c r="A50" s="124"/>
      <c r="B50" s="143" t="s">
        <v>125</v>
      </c>
      <c r="C50" s="144" t="s">
        <v>170</v>
      </c>
      <c r="D50" s="133">
        <v>200</v>
      </c>
      <c r="E50" s="135" t="s">
        <v>4</v>
      </c>
      <c r="F50" s="127" t="s">
        <v>6</v>
      </c>
      <c r="G50" s="134">
        <v>0</v>
      </c>
      <c r="H50" s="134">
        <v>0</v>
      </c>
      <c r="I50" s="134">
        <v>0</v>
      </c>
      <c r="J50" s="165">
        <f t="shared" si="0"/>
        <v>0</v>
      </c>
    </row>
    <row r="51" spans="1:10" ht="38.25" hidden="1" thickBot="1" x14ac:dyDescent="0.35">
      <c r="A51" s="124"/>
      <c r="B51" s="143" t="s">
        <v>126</v>
      </c>
      <c r="C51" s="126" t="s">
        <v>171</v>
      </c>
      <c r="D51" s="133">
        <v>200</v>
      </c>
      <c r="E51" s="135" t="s">
        <v>4</v>
      </c>
      <c r="F51" s="127" t="s">
        <v>6</v>
      </c>
      <c r="G51" s="134">
        <v>0</v>
      </c>
      <c r="H51" s="134">
        <v>0</v>
      </c>
      <c r="I51" s="134">
        <v>0</v>
      </c>
      <c r="J51" s="165">
        <f t="shared" si="0"/>
        <v>0</v>
      </c>
    </row>
    <row r="52" spans="1:10" ht="38.25" thickBot="1" x14ac:dyDescent="0.35">
      <c r="A52" s="124"/>
      <c r="B52" s="143" t="s">
        <v>127</v>
      </c>
      <c r="C52" s="126" t="s">
        <v>234</v>
      </c>
      <c r="D52" s="133">
        <v>200</v>
      </c>
      <c r="E52" s="135" t="s">
        <v>4</v>
      </c>
      <c r="F52" s="127" t="s">
        <v>6</v>
      </c>
      <c r="G52" s="134">
        <v>8025</v>
      </c>
      <c r="H52" s="134">
        <v>8711</v>
      </c>
      <c r="I52" s="134">
        <v>9731</v>
      </c>
      <c r="J52" s="165">
        <f t="shared" si="0"/>
        <v>26467</v>
      </c>
    </row>
    <row r="53" spans="1:10" ht="57" thickBot="1" x14ac:dyDescent="0.35">
      <c r="A53" s="124"/>
      <c r="B53" s="143" t="s">
        <v>187</v>
      </c>
      <c r="C53" s="126" t="s">
        <v>172</v>
      </c>
      <c r="D53" s="133">
        <v>200</v>
      </c>
      <c r="E53" s="135" t="s">
        <v>4</v>
      </c>
      <c r="F53" s="127" t="s">
        <v>6</v>
      </c>
      <c r="G53" s="134">
        <v>49684.800000000003</v>
      </c>
      <c r="H53" s="134">
        <v>39444</v>
      </c>
      <c r="I53" s="134">
        <v>39444</v>
      </c>
      <c r="J53" s="165">
        <f t="shared" si="0"/>
        <v>128572.8</v>
      </c>
    </row>
    <row r="54" spans="1:10" ht="75.75" hidden="1" thickBot="1" x14ac:dyDescent="0.35">
      <c r="A54" s="78" t="s">
        <v>176</v>
      </c>
      <c r="B54" s="63" t="s">
        <v>178</v>
      </c>
      <c r="C54" s="79" t="s">
        <v>75</v>
      </c>
      <c r="D54" s="80"/>
      <c r="E54" s="80"/>
      <c r="F54" s="80"/>
      <c r="G54" s="81">
        <v>0</v>
      </c>
      <c r="H54" s="81">
        <v>0</v>
      </c>
      <c r="I54" s="81">
        <v>0</v>
      </c>
      <c r="J54" s="165">
        <f t="shared" si="0"/>
        <v>0</v>
      </c>
    </row>
    <row r="55" spans="1:10" ht="38.25" hidden="1" thickBot="1" x14ac:dyDescent="0.35">
      <c r="A55" s="124"/>
      <c r="B55" s="143" t="s">
        <v>127</v>
      </c>
      <c r="C55" s="126" t="s">
        <v>173</v>
      </c>
      <c r="D55" s="133">
        <v>200</v>
      </c>
      <c r="E55" s="135" t="s">
        <v>4</v>
      </c>
      <c r="F55" s="127" t="s">
        <v>6</v>
      </c>
      <c r="G55" s="134">
        <v>0</v>
      </c>
      <c r="H55" s="134">
        <v>0</v>
      </c>
      <c r="I55" s="134">
        <v>0</v>
      </c>
      <c r="J55" s="165">
        <f t="shared" si="0"/>
        <v>0</v>
      </c>
    </row>
    <row r="56" spans="1:10" ht="38.25" thickBot="1" x14ac:dyDescent="0.35">
      <c r="A56" s="106" t="s">
        <v>179</v>
      </c>
      <c r="B56" s="107" t="s">
        <v>112</v>
      </c>
      <c r="C56" s="111" t="s">
        <v>78</v>
      </c>
      <c r="D56" s="112"/>
      <c r="E56" s="113"/>
      <c r="F56" s="113"/>
      <c r="G56" s="114">
        <v>38654.6</v>
      </c>
      <c r="H56" s="114">
        <v>46886.1</v>
      </c>
      <c r="I56" s="114">
        <v>89874.599999999991</v>
      </c>
      <c r="J56" s="165">
        <f t="shared" si="0"/>
        <v>175415.3</v>
      </c>
    </row>
    <row r="57" spans="1:10" ht="38.25" thickBot="1" x14ac:dyDescent="0.35">
      <c r="A57" s="78" t="s">
        <v>180</v>
      </c>
      <c r="B57" s="63" t="s">
        <v>193</v>
      </c>
      <c r="C57" s="79" t="s">
        <v>79</v>
      </c>
      <c r="D57" s="80"/>
      <c r="E57" s="80"/>
      <c r="F57" s="80"/>
      <c r="G57" s="81">
        <v>4614</v>
      </c>
      <c r="H57" s="81">
        <v>4168.2</v>
      </c>
      <c r="I57" s="81">
        <v>54148.2</v>
      </c>
      <c r="J57" s="165">
        <f t="shared" si="0"/>
        <v>62930.399999999994</v>
      </c>
    </row>
    <row r="58" spans="1:10" ht="38.25" hidden="1" thickBot="1" x14ac:dyDescent="0.35">
      <c r="A58" s="124"/>
      <c r="B58" s="140" t="s">
        <v>128</v>
      </c>
      <c r="C58" s="126" t="s">
        <v>181</v>
      </c>
      <c r="D58" s="133">
        <v>200</v>
      </c>
      <c r="E58" s="133" t="s">
        <v>7</v>
      </c>
      <c r="F58" s="127" t="s">
        <v>0</v>
      </c>
      <c r="G58" s="134">
        <v>0</v>
      </c>
      <c r="H58" s="134">
        <v>0</v>
      </c>
      <c r="I58" s="134">
        <v>0</v>
      </c>
      <c r="J58" s="165">
        <f t="shared" si="0"/>
        <v>0</v>
      </c>
    </row>
    <row r="59" spans="1:10" ht="75.75" thickBot="1" x14ac:dyDescent="0.35">
      <c r="A59" s="124"/>
      <c r="B59" s="140" t="s">
        <v>129</v>
      </c>
      <c r="C59" s="126" t="s">
        <v>182</v>
      </c>
      <c r="D59" s="133">
        <v>200</v>
      </c>
      <c r="E59" s="133" t="s">
        <v>7</v>
      </c>
      <c r="F59" s="127" t="s">
        <v>0</v>
      </c>
      <c r="G59" s="134">
        <v>70</v>
      </c>
      <c r="H59" s="134">
        <v>70</v>
      </c>
      <c r="I59" s="134">
        <v>50</v>
      </c>
      <c r="J59" s="165">
        <f t="shared" si="0"/>
        <v>190</v>
      </c>
    </row>
    <row r="60" spans="1:10" ht="57" hidden="1" thickBot="1" x14ac:dyDescent="0.35">
      <c r="A60" s="124"/>
      <c r="B60" s="140" t="s">
        <v>190</v>
      </c>
      <c r="C60" s="126" t="s">
        <v>183</v>
      </c>
      <c r="D60" s="135">
        <v>200</v>
      </c>
      <c r="E60" s="135" t="s">
        <v>7</v>
      </c>
      <c r="F60" s="127" t="s">
        <v>0</v>
      </c>
      <c r="G60" s="134">
        <v>0</v>
      </c>
      <c r="H60" s="134">
        <v>0</v>
      </c>
      <c r="I60" s="134">
        <v>0</v>
      </c>
      <c r="J60" s="165">
        <f t="shared" si="0"/>
        <v>0</v>
      </c>
    </row>
    <row r="61" spans="1:10" ht="75.75" thickBot="1" x14ac:dyDescent="0.35">
      <c r="A61" s="124"/>
      <c r="B61" s="140" t="s">
        <v>192</v>
      </c>
      <c r="C61" s="126" t="s">
        <v>191</v>
      </c>
      <c r="D61" s="133">
        <v>200</v>
      </c>
      <c r="E61" s="135" t="s">
        <v>7</v>
      </c>
      <c r="F61" s="127" t="s">
        <v>1</v>
      </c>
      <c r="G61" s="134">
        <v>4344</v>
      </c>
      <c r="H61" s="134">
        <v>3898.2</v>
      </c>
      <c r="I61" s="134">
        <v>3898.2</v>
      </c>
      <c r="J61" s="165">
        <f t="shared" si="0"/>
        <v>12140.400000000001</v>
      </c>
    </row>
    <row r="62" spans="1:10" ht="57" thickBot="1" x14ac:dyDescent="0.35">
      <c r="A62" s="124"/>
      <c r="B62" s="140" t="s">
        <v>131</v>
      </c>
      <c r="C62" s="126" t="s">
        <v>185</v>
      </c>
      <c r="D62" s="133">
        <v>200</v>
      </c>
      <c r="E62" s="133" t="s">
        <v>7</v>
      </c>
      <c r="F62" s="127" t="s">
        <v>1</v>
      </c>
      <c r="G62" s="134">
        <v>200</v>
      </c>
      <c r="H62" s="134">
        <v>200</v>
      </c>
      <c r="I62" s="134">
        <v>200</v>
      </c>
      <c r="J62" s="165">
        <f t="shared" si="0"/>
        <v>600</v>
      </c>
    </row>
    <row r="63" spans="1:10" ht="57" hidden="1" thickBot="1" x14ac:dyDescent="0.35">
      <c r="A63" s="124"/>
      <c r="B63" s="140" t="s">
        <v>130</v>
      </c>
      <c r="C63" s="126" t="s">
        <v>184</v>
      </c>
      <c r="D63" s="133">
        <v>200</v>
      </c>
      <c r="E63" s="133" t="s">
        <v>7</v>
      </c>
      <c r="F63" s="127" t="s">
        <v>1</v>
      </c>
      <c r="G63" s="134">
        <v>0</v>
      </c>
      <c r="H63" s="134">
        <v>0</v>
      </c>
      <c r="I63" s="134">
        <v>0</v>
      </c>
      <c r="J63" s="165">
        <f t="shared" si="0"/>
        <v>0</v>
      </c>
    </row>
    <row r="64" spans="1:10" ht="38.25" hidden="1" thickBot="1" x14ac:dyDescent="0.35">
      <c r="A64" s="124"/>
      <c r="B64" s="140" t="s">
        <v>132</v>
      </c>
      <c r="C64" s="126" t="s">
        <v>186</v>
      </c>
      <c r="D64" s="133">
        <v>200</v>
      </c>
      <c r="E64" s="133" t="s">
        <v>7</v>
      </c>
      <c r="F64" s="127" t="s">
        <v>1</v>
      </c>
      <c r="G64" s="134">
        <v>0</v>
      </c>
      <c r="H64" s="134">
        <v>0</v>
      </c>
      <c r="I64" s="134">
        <v>0</v>
      </c>
      <c r="J64" s="165">
        <f t="shared" si="0"/>
        <v>0</v>
      </c>
    </row>
    <row r="65" spans="1:10" ht="75.75" thickBot="1" x14ac:dyDescent="0.35">
      <c r="A65" s="124"/>
      <c r="B65" s="140" t="s">
        <v>196</v>
      </c>
      <c r="C65" s="126" t="s">
        <v>197</v>
      </c>
      <c r="D65" s="133">
        <v>400</v>
      </c>
      <c r="E65" s="135" t="s">
        <v>7</v>
      </c>
      <c r="F65" s="127" t="s">
        <v>7</v>
      </c>
      <c r="G65" s="134">
        <v>0</v>
      </c>
      <c r="H65" s="134">
        <v>0</v>
      </c>
      <c r="I65" s="134">
        <v>50000</v>
      </c>
      <c r="J65" s="165">
        <f t="shared" si="0"/>
        <v>50000</v>
      </c>
    </row>
    <row r="66" spans="1:10" ht="38.25" thickBot="1" x14ac:dyDescent="0.35">
      <c r="A66" s="78" t="s">
        <v>195</v>
      </c>
      <c r="B66" s="63" t="s">
        <v>194</v>
      </c>
      <c r="C66" s="79" t="s">
        <v>80</v>
      </c>
      <c r="D66" s="80"/>
      <c r="E66" s="80"/>
      <c r="F66" s="80"/>
      <c r="G66" s="81">
        <v>34040.6</v>
      </c>
      <c r="H66" s="81">
        <v>42717.9</v>
      </c>
      <c r="I66" s="81">
        <v>35726.399999999994</v>
      </c>
      <c r="J66" s="165">
        <f t="shared" si="0"/>
        <v>112484.9</v>
      </c>
    </row>
    <row r="67" spans="1:10" ht="94.5" thickBot="1" x14ac:dyDescent="0.35">
      <c r="A67" s="124"/>
      <c r="B67" s="140" t="s">
        <v>133</v>
      </c>
      <c r="C67" s="126" t="s">
        <v>198</v>
      </c>
      <c r="D67" s="133">
        <v>200</v>
      </c>
      <c r="E67" s="133" t="s">
        <v>7</v>
      </c>
      <c r="F67" s="127" t="s">
        <v>3</v>
      </c>
      <c r="G67" s="134">
        <v>3605</v>
      </c>
      <c r="H67" s="134">
        <v>4284.8</v>
      </c>
      <c r="I67" s="134">
        <v>4284.8</v>
      </c>
      <c r="J67" s="165">
        <f t="shared" si="0"/>
        <v>12174.6</v>
      </c>
    </row>
    <row r="68" spans="1:10" ht="38.25" thickBot="1" x14ac:dyDescent="0.35">
      <c r="A68" s="124"/>
      <c r="B68" s="140" t="s">
        <v>134</v>
      </c>
      <c r="C68" s="126" t="s">
        <v>199</v>
      </c>
      <c r="D68" s="133">
        <v>200</v>
      </c>
      <c r="E68" s="133" t="s">
        <v>7</v>
      </c>
      <c r="F68" s="127" t="s">
        <v>3</v>
      </c>
      <c r="G68" s="134">
        <v>500</v>
      </c>
      <c r="H68" s="134">
        <v>800</v>
      </c>
      <c r="I68" s="134">
        <v>800</v>
      </c>
      <c r="J68" s="165">
        <f t="shared" si="0"/>
        <v>2100</v>
      </c>
    </row>
    <row r="69" spans="1:10" ht="57" thickBot="1" x14ac:dyDescent="0.35">
      <c r="A69" s="124"/>
      <c r="B69" s="140" t="s">
        <v>200</v>
      </c>
      <c r="C69" s="126" t="s">
        <v>208</v>
      </c>
      <c r="D69" s="133">
        <v>200</v>
      </c>
      <c r="E69" s="133" t="s">
        <v>7</v>
      </c>
      <c r="F69" s="127" t="s">
        <v>3</v>
      </c>
      <c r="G69" s="134">
        <v>3500</v>
      </c>
      <c r="H69" s="134">
        <v>2443</v>
      </c>
      <c r="I69" s="134">
        <v>3000</v>
      </c>
      <c r="J69" s="165">
        <f t="shared" si="0"/>
        <v>8943</v>
      </c>
    </row>
    <row r="70" spans="1:10" ht="38.25" thickBot="1" x14ac:dyDescent="0.35">
      <c r="A70" s="124"/>
      <c r="B70" s="140" t="s">
        <v>206</v>
      </c>
      <c r="C70" s="126" t="s">
        <v>207</v>
      </c>
      <c r="D70" s="133">
        <v>200</v>
      </c>
      <c r="E70" s="135" t="s">
        <v>7</v>
      </c>
      <c r="F70" s="127" t="s">
        <v>3</v>
      </c>
      <c r="G70" s="134">
        <v>9558.2000000000007</v>
      </c>
      <c r="H70" s="134">
        <v>0</v>
      </c>
      <c r="I70" s="134">
        <v>0</v>
      </c>
      <c r="J70" s="165">
        <f t="shared" si="0"/>
        <v>9558.2000000000007</v>
      </c>
    </row>
    <row r="71" spans="1:10" ht="38.25" thickBot="1" x14ac:dyDescent="0.35">
      <c r="A71" s="124"/>
      <c r="B71" s="140" t="s">
        <v>135</v>
      </c>
      <c r="C71" s="126" t="s">
        <v>202</v>
      </c>
      <c r="D71" s="133">
        <v>200</v>
      </c>
      <c r="E71" s="133" t="s">
        <v>7</v>
      </c>
      <c r="F71" s="127" t="s">
        <v>3</v>
      </c>
      <c r="G71" s="134">
        <v>1350</v>
      </c>
      <c r="H71" s="134">
        <v>1350</v>
      </c>
      <c r="I71" s="134">
        <v>1350</v>
      </c>
      <c r="J71" s="165">
        <f t="shared" si="0"/>
        <v>4050</v>
      </c>
    </row>
    <row r="72" spans="1:10" ht="57" thickBot="1" x14ac:dyDescent="0.35">
      <c r="A72" s="124"/>
      <c r="B72" s="140" t="s">
        <v>249</v>
      </c>
      <c r="C72" s="126" t="s">
        <v>203</v>
      </c>
      <c r="D72" s="133">
        <v>200</v>
      </c>
      <c r="E72" s="135" t="s">
        <v>7</v>
      </c>
      <c r="F72" s="127" t="s">
        <v>3</v>
      </c>
      <c r="G72" s="134">
        <v>100</v>
      </c>
      <c r="H72" s="134">
        <v>100</v>
      </c>
      <c r="I72" s="134">
        <v>100</v>
      </c>
      <c r="J72" s="165">
        <f t="shared" ref="J72:J88" si="1">G72+H72+I72</f>
        <v>300</v>
      </c>
    </row>
    <row r="73" spans="1:10" ht="57" thickBot="1" x14ac:dyDescent="0.35">
      <c r="A73" s="124"/>
      <c r="B73" s="140" t="s">
        <v>136</v>
      </c>
      <c r="C73" s="126" t="s">
        <v>17</v>
      </c>
      <c r="D73" s="133">
        <v>200</v>
      </c>
      <c r="E73" s="133" t="s">
        <v>7</v>
      </c>
      <c r="F73" s="127" t="s">
        <v>3</v>
      </c>
      <c r="G73" s="134">
        <v>400</v>
      </c>
      <c r="H73" s="134">
        <v>400</v>
      </c>
      <c r="I73" s="134">
        <v>400</v>
      </c>
      <c r="J73" s="165">
        <f t="shared" si="1"/>
        <v>1200</v>
      </c>
    </row>
    <row r="74" spans="1:10" ht="57" thickBot="1" x14ac:dyDescent="0.35">
      <c r="A74" s="124"/>
      <c r="B74" s="140" t="s">
        <v>137</v>
      </c>
      <c r="C74" s="126" t="s">
        <v>204</v>
      </c>
      <c r="D74" s="135">
        <v>200</v>
      </c>
      <c r="E74" s="135" t="s">
        <v>7</v>
      </c>
      <c r="F74" s="127" t="s">
        <v>3</v>
      </c>
      <c r="G74" s="134">
        <v>250</v>
      </c>
      <c r="H74" s="134">
        <v>250</v>
      </c>
      <c r="I74" s="134">
        <v>250</v>
      </c>
      <c r="J74" s="165">
        <f t="shared" si="1"/>
        <v>750</v>
      </c>
    </row>
    <row r="75" spans="1:10" ht="57" thickBot="1" x14ac:dyDescent="0.35">
      <c r="A75" s="124"/>
      <c r="B75" s="140" t="s">
        <v>205</v>
      </c>
      <c r="C75" s="126" t="s">
        <v>201</v>
      </c>
      <c r="D75" s="135" t="s">
        <v>97</v>
      </c>
      <c r="E75" s="135" t="s">
        <v>7</v>
      </c>
      <c r="F75" s="127" t="s">
        <v>3</v>
      </c>
      <c r="G75" s="134">
        <v>497.7</v>
      </c>
      <c r="H75" s="134">
        <v>25089.3</v>
      </c>
      <c r="I75" s="134">
        <v>25541.599999999999</v>
      </c>
      <c r="J75" s="165">
        <f t="shared" si="1"/>
        <v>51128.6</v>
      </c>
    </row>
    <row r="76" spans="1:10" ht="81.75" customHeight="1" thickBot="1" x14ac:dyDescent="0.35">
      <c r="A76" s="124"/>
      <c r="B76" s="140" t="s">
        <v>222</v>
      </c>
      <c r="C76" s="126" t="s">
        <v>224</v>
      </c>
      <c r="D76" s="133">
        <v>200</v>
      </c>
      <c r="E76" s="135" t="s">
        <v>7</v>
      </c>
      <c r="F76" s="127" t="s">
        <v>3</v>
      </c>
      <c r="G76" s="134">
        <v>4279.6000000000004</v>
      </c>
      <c r="H76" s="134">
        <v>0</v>
      </c>
      <c r="I76" s="134">
        <v>0</v>
      </c>
      <c r="J76" s="165">
        <f t="shared" si="1"/>
        <v>4279.6000000000004</v>
      </c>
    </row>
    <row r="77" spans="1:10" ht="63" customHeight="1" thickBot="1" x14ac:dyDescent="0.35">
      <c r="A77" s="124"/>
      <c r="B77" s="140" t="s">
        <v>225</v>
      </c>
      <c r="C77" s="126" t="s">
        <v>226</v>
      </c>
      <c r="D77" s="133">
        <v>200</v>
      </c>
      <c r="E77" s="135" t="s">
        <v>7</v>
      </c>
      <c r="F77" s="127" t="s">
        <v>3</v>
      </c>
      <c r="G77" s="134">
        <v>10000.1</v>
      </c>
      <c r="H77" s="134">
        <v>8000.8</v>
      </c>
      <c r="I77" s="134">
        <v>0</v>
      </c>
      <c r="J77" s="165">
        <f t="shared" si="1"/>
        <v>18000.900000000001</v>
      </c>
    </row>
    <row r="78" spans="1:10" ht="38.25" hidden="1" thickBot="1" x14ac:dyDescent="0.35">
      <c r="A78" s="124"/>
      <c r="B78" s="140" t="s">
        <v>18</v>
      </c>
      <c r="C78" s="126" t="s">
        <v>223</v>
      </c>
      <c r="D78" s="135" t="s">
        <v>97</v>
      </c>
      <c r="E78" s="135" t="s">
        <v>7</v>
      </c>
      <c r="F78" s="127" t="s">
        <v>3</v>
      </c>
      <c r="G78" s="134">
        <v>0</v>
      </c>
      <c r="H78" s="134">
        <v>0</v>
      </c>
      <c r="I78" s="134">
        <v>0</v>
      </c>
      <c r="J78" s="165">
        <f t="shared" si="1"/>
        <v>0</v>
      </c>
    </row>
    <row r="79" spans="1:10" ht="38.25" thickBot="1" x14ac:dyDescent="0.35">
      <c r="A79" s="106" t="s">
        <v>214</v>
      </c>
      <c r="B79" s="107" t="s">
        <v>138</v>
      </c>
      <c r="C79" s="108" t="s">
        <v>81</v>
      </c>
      <c r="D79" s="108"/>
      <c r="E79" s="109"/>
      <c r="F79" s="109"/>
      <c r="G79" s="110">
        <v>24756</v>
      </c>
      <c r="H79" s="110">
        <v>5190.7</v>
      </c>
      <c r="I79" s="110">
        <v>5142.7</v>
      </c>
      <c r="J79" s="165">
        <f t="shared" si="1"/>
        <v>35089.4</v>
      </c>
    </row>
    <row r="80" spans="1:10" ht="38.25" thickBot="1" x14ac:dyDescent="0.35">
      <c r="A80" s="78" t="s">
        <v>215</v>
      </c>
      <c r="B80" s="63" t="s">
        <v>212</v>
      </c>
      <c r="C80" s="79" t="s">
        <v>82</v>
      </c>
      <c r="D80" s="80"/>
      <c r="E80" s="80"/>
      <c r="F80" s="80"/>
      <c r="G80" s="81">
        <v>3368.5</v>
      </c>
      <c r="H80" s="81">
        <v>5140.7</v>
      </c>
      <c r="I80" s="81">
        <v>5092.7</v>
      </c>
      <c r="J80" s="165">
        <f t="shared" si="1"/>
        <v>13601.900000000001</v>
      </c>
    </row>
    <row r="81" spans="1:10" ht="57" thickBot="1" x14ac:dyDescent="0.35">
      <c r="A81" s="124"/>
      <c r="B81" s="132" t="s">
        <v>139</v>
      </c>
      <c r="C81" s="133" t="s">
        <v>35</v>
      </c>
      <c r="D81" s="133">
        <v>200</v>
      </c>
      <c r="E81" s="127" t="s">
        <v>8</v>
      </c>
      <c r="F81" s="127" t="s">
        <v>0</v>
      </c>
      <c r="G81" s="142">
        <v>3368.5</v>
      </c>
      <c r="H81" s="142">
        <v>5140.7</v>
      </c>
      <c r="I81" s="142">
        <v>5092.7</v>
      </c>
      <c r="J81" s="165">
        <f t="shared" si="1"/>
        <v>13601.900000000001</v>
      </c>
    </row>
    <row r="82" spans="1:10" ht="38.25" hidden="1" thickBot="1" x14ac:dyDescent="0.35">
      <c r="A82" s="124"/>
      <c r="B82" s="132" t="s">
        <v>227</v>
      </c>
      <c r="C82" s="133" t="s">
        <v>35</v>
      </c>
      <c r="D82" s="133">
        <v>500</v>
      </c>
      <c r="E82" s="127" t="s">
        <v>8</v>
      </c>
      <c r="F82" s="127" t="s">
        <v>0</v>
      </c>
      <c r="G82" s="142">
        <v>0</v>
      </c>
      <c r="H82" s="142">
        <v>0</v>
      </c>
      <c r="I82" s="142">
        <v>0</v>
      </c>
      <c r="J82" s="165">
        <f t="shared" si="1"/>
        <v>0</v>
      </c>
    </row>
    <row r="83" spans="1:10" ht="38.25" hidden="1" thickBot="1" x14ac:dyDescent="0.35">
      <c r="A83" s="124"/>
      <c r="B83" s="132" t="s">
        <v>140</v>
      </c>
      <c r="C83" s="133" t="s">
        <v>35</v>
      </c>
      <c r="D83" s="133">
        <v>800</v>
      </c>
      <c r="E83" s="127" t="s">
        <v>8</v>
      </c>
      <c r="F83" s="127" t="s">
        <v>0</v>
      </c>
      <c r="G83" s="142">
        <v>0</v>
      </c>
      <c r="H83" s="142">
        <v>0</v>
      </c>
      <c r="I83" s="142">
        <v>0</v>
      </c>
      <c r="J83" s="165">
        <f t="shared" si="1"/>
        <v>0</v>
      </c>
    </row>
    <row r="84" spans="1:10" ht="57" hidden="1" thickBot="1" x14ac:dyDescent="0.35">
      <c r="A84" s="124"/>
      <c r="B84" s="132" t="s">
        <v>141</v>
      </c>
      <c r="C84" s="133" t="s">
        <v>107</v>
      </c>
      <c r="D84" s="133">
        <v>200</v>
      </c>
      <c r="E84" s="127" t="s">
        <v>8</v>
      </c>
      <c r="F84" s="127" t="s">
        <v>0</v>
      </c>
      <c r="G84" s="142">
        <v>0</v>
      </c>
      <c r="H84" s="142">
        <v>0</v>
      </c>
      <c r="I84" s="142">
        <v>0</v>
      </c>
      <c r="J84" s="165">
        <f t="shared" si="1"/>
        <v>0</v>
      </c>
    </row>
    <row r="85" spans="1:10" ht="57" hidden="1" thickBot="1" x14ac:dyDescent="0.35">
      <c r="A85" s="124"/>
      <c r="B85" s="132" t="s">
        <v>209</v>
      </c>
      <c r="C85" s="133" t="s">
        <v>106</v>
      </c>
      <c r="D85" s="133">
        <v>400</v>
      </c>
      <c r="E85" s="127" t="s">
        <v>8</v>
      </c>
      <c r="F85" s="127" t="s">
        <v>4</v>
      </c>
      <c r="G85" s="142">
        <v>0</v>
      </c>
      <c r="H85" s="142">
        <v>0</v>
      </c>
      <c r="I85" s="142">
        <v>0</v>
      </c>
      <c r="J85" s="165">
        <f t="shared" si="1"/>
        <v>0</v>
      </c>
    </row>
    <row r="86" spans="1:10" ht="75.75" hidden="1" thickBot="1" x14ac:dyDescent="0.35">
      <c r="A86" s="124"/>
      <c r="B86" s="132" t="s">
        <v>210</v>
      </c>
      <c r="C86" s="133" t="s">
        <v>109</v>
      </c>
      <c r="D86" s="133">
        <v>400</v>
      </c>
      <c r="E86" s="127" t="s">
        <v>8</v>
      </c>
      <c r="F86" s="127" t="s">
        <v>4</v>
      </c>
      <c r="G86" s="142">
        <v>0</v>
      </c>
      <c r="H86" s="142">
        <v>0</v>
      </c>
      <c r="I86" s="142">
        <v>0</v>
      </c>
      <c r="J86" s="165">
        <f t="shared" si="1"/>
        <v>0</v>
      </c>
    </row>
    <row r="87" spans="1:10" ht="38.25" thickBot="1" x14ac:dyDescent="0.35">
      <c r="A87" s="78" t="s">
        <v>216</v>
      </c>
      <c r="B87" s="63" t="s">
        <v>213</v>
      </c>
      <c r="C87" s="79" t="s">
        <v>108</v>
      </c>
      <c r="D87" s="80"/>
      <c r="E87" s="80"/>
      <c r="F87" s="80"/>
      <c r="G87" s="81">
        <v>21387.5</v>
      </c>
      <c r="H87" s="81">
        <v>50</v>
      </c>
      <c r="I87" s="81">
        <v>50</v>
      </c>
      <c r="J87" s="165">
        <f t="shared" si="1"/>
        <v>21487.5</v>
      </c>
    </row>
    <row r="88" spans="1:10" ht="57" thickBot="1" x14ac:dyDescent="0.35">
      <c r="A88" s="124"/>
      <c r="B88" s="132" t="s">
        <v>217</v>
      </c>
      <c r="C88" s="133" t="s">
        <v>99</v>
      </c>
      <c r="D88" s="133">
        <v>200</v>
      </c>
      <c r="E88" s="127" t="s">
        <v>8</v>
      </c>
      <c r="F88" s="127" t="s">
        <v>0</v>
      </c>
      <c r="G88" s="142">
        <v>21337.5</v>
      </c>
      <c r="H88" s="142">
        <v>0</v>
      </c>
      <c r="I88" s="142">
        <v>0</v>
      </c>
      <c r="J88" s="165">
        <f t="shared" si="1"/>
        <v>21337.5</v>
      </c>
    </row>
    <row r="89" spans="1:10" ht="40.5" customHeight="1" thickBot="1" x14ac:dyDescent="0.35">
      <c r="A89" s="124"/>
      <c r="B89" s="132" t="s">
        <v>218</v>
      </c>
      <c r="C89" s="135" t="s">
        <v>211</v>
      </c>
      <c r="D89" s="133">
        <v>200</v>
      </c>
      <c r="E89" s="133">
        <v>11</v>
      </c>
      <c r="F89" s="145" t="s">
        <v>0</v>
      </c>
      <c r="G89" s="134">
        <v>50</v>
      </c>
      <c r="H89" s="134">
        <v>50</v>
      </c>
      <c r="I89" s="134">
        <v>50</v>
      </c>
      <c r="J89" s="165">
        <f t="shared" ref="J89" si="2">G89+H89+I89</f>
        <v>150</v>
      </c>
    </row>
  </sheetData>
  <autoFilter ref="A7:J89" xr:uid="{00000000-0009-0000-0000-00000C000000}">
    <filterColumn colId="9">
      <customFilters and="1">
        <customFilter operator="notEqual" val="0"/>
        <customFilter operator="notEqual" val=" "/>
      </customFilters>
    </filterColumn>
  </autoFilter>
  <mergeCells count="8">
    <mergeCell ref="G1:I1"/>
    <mergeCell ref="A2:G2"/>
    <mergeCell ref="A5:A6"/>
    <mergeCell ref="B5:B6"/>
    <mergeCell ref="C5:C6"/>
    <mergeCell ref="D5:D6"/>
    <mergeCell ref="E5:E6"/>
    <mergeCell ref="F5:F6"/>
  </mergeCells>
  <dataValidations disablePrompts="1" count="2">
    <dataValidation type="list" allowBlank="1" showInputMessage="1" showErrorMessage="1" sqref="F8" xr:uid="{00000000-0002-0000-0C00-000000000000}">
      <formula1>$E$90:$E$102</formula1>
    </dataValidation>
    <dataValidation type="list" allowBlank="1" showInputMessage="1" showErrorMessage="1" sqref="E8" xr:uid="{00000000-0002-0000-0C00-000001000000}">
      <formula1>$D$90:$D$103</formula1>
    </dataValidation>
  </dataValidations>
  <pageMargins left="0.7" right="0.7" top="0.75" bottom="0.75" header="0.3" footer="0.3"/>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Ведомственная</vt:lpstr>
      <vt:lpstr>Функциональная</vt:lpstr>
      <vt:lpstr>Программная</vt:lpstr>
      <vt:lpstr>Ведомственная!Область_печати</vt:lpstr>
      <vt:lpstr>Программная!Область_печати</vt:lpstr>
      <vt:lpstr>Функциональная!Область_печати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plan4</dc:creator>
  <cp:lastModifiedBy>Пользователь</cp:lastModifiedBy>
  <cp:lastPrinted>2022-12-27T12:46:19Z</cp:lastPrinted>
  <dcterms:created xsi:type="dcterms:W3CDTF">2021-10-14T06:06:51Z</dcterms:created>
  <dcterms:modified xsi:type="dcterms:W3CDTF">2022-12-27T12:46:24Z</dcterms:modified>
</cp:coreProperties>
</file>