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Документы Хохольское городское\бюджет 2022 г\решение № 4 от 16.02.2023  по исполнению бюджета за 2022 год\"/>
    </mc:Choice>
  </mc:AlternateContent>
  <xr:revisionPtr revIDLastSave="0" documentId="13_ncr:1_{F77B64C0-C58D-4FE2-B89E-DA054A75DEC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ходы" sheetId="2" r:id="rId1"/>
    <sheet name="Расходы" sheetId="3" r:id="rId2"/>
    <sheet name="Источники" sheetId="4" r:id="rId3"/>
  </sheets>
  <calcPr calcId="191029"/>
</workbook>
</file>

<file path=xl/calcChain.xml><?xml version="1.0" encoding="utf-8"?>
<calcChain xmlns="http://schemas.openxmlformats.org/spreadsheetml/2006/main">
  <c r="D87" i="2" l="1"/>
  <c r="D58" i="2"/>
  <c r="D22" i="2"/>
  <c r="D15" i="2"/>
</calcChain>
</file>

<file path=xl/sharedStrings.xml><?xml version="1.0" encoding="utf-8"?>
<sst xmlns="http://schemas.openxmlformats.org/spreadsheetml/2006/main" count="985" uniqueCount="443">
  <si>
    <t>914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</si>
  <si>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</si>
  <si>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</si>
  <si>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</si>
  <si>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</si>
  <si>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</si>
  <si>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</si>
  <si>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</si>
  <si>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</si>
  <si>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</si>
  <si>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</si>
  <si>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</si>
  <si>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</si>
  <si>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</si>
  <si>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100 1 00 00000 00 0000 000</t>
  </si>
  <si>
    <t>-</t>
  </si>
  <si>
    <t>182 1 00 00000 00 0000 000</t>
  </si>
  <si>
    <t>914 1 00 00000 00 0000 000</t>
  </si>
  <si>
    <t>925 1 00 00000 00 0000 000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</si>
  <si>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</si>
  <si>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</si>
  <si>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</si>
  <si>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</si>
  <si>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</si>
  <si>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</si>
  <si>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</si>
  <si>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</si>
  <si>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</si>
  <si>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</si>
  <si>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</si>
  <si>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</si>
  <si>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</si>
  <si>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</si>
  <si>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</si>
  <si>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</si>
  <si>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</si>
  <si>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</si>
  <si>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</si>
  <si>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</si>
  <si>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</si>
  <si>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</si>
  <si>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>182 1 01 02030 01 2100 110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</si>
  <si>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</si>
  <si>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</si>
  <si>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</si>
  <si>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</si>
  <si>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</si>
  <si>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182 1 01 02080 01 1000 110</t>
  </si>
  <si>
    <t>182 1 01 02080 01 2100 110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</si>
  <si>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</si>
  <si>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</si>
  <si>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</si>
  <si>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</si>
  <si>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</si>
  <si>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</si>
  <si>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</si>
  <si>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</si>
  <si>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</si>
  <si>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</si>
  <si>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</si>
  <si>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</si>
  <si>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</si>
  <si>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</si>
  <si>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</si>
  <si>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</si>
  <si>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182 1 05 03010 01 1000 110</t>
  </si>
  <si>
    <t>182 1 05 03010 01 2100 110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</si>
  <si>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</si>
  <si>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</si>
  <si>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</si>
  <si>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</si>
  <si>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</si>
  <si>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</si>
  <si>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182 1 06 01030 13 1000 110</t>
  </si>
  <si>
    <t>182 1 06 01030 13 2100 110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</si>
  <si>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</si>
  <si>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</si>
  <si>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</si>
  <si>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</si>
  <si>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</si>
  <si>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</si>
  <si>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182 1 06 06033 13 1000 110</t>
  </si>
  <si>
    <t>182 1 06 06033 13 2100 110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</si>
  <si>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</si>
  <si>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</si>
  <si>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</si>
  <si>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</si>
  <si>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182 1 06 06043 13 1000 110</t>
  </si>
  <si>
    <t>182 1 06 06043 13 2100 110</t>
  </si>
  <si>
    <t xml:space="preserve">  ДОХОДЫ ОТ ИСПОЛЬЗОВАНИЯ ИМУЩЕСТВА, НАХОДЯЩЕГОСЯ В ГОСУДАРСТВЕННОЙ И МУНИЦИПАЛЬНОЙ СОБСТВЕННОСТИ</t>
  </si>
  <si>
    <t>914 1 11 00000 00 0000 000</t>
  </si>
  <si>
    <t>925 1 11 00000 00 0000 000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</si>
  <si>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</si>
  <si>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925 1 11 05010 00 0000 120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</si>
  <si>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</si>
  <si>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914 1 11 05035 13 0000 120</t>
  </si>
  <si>
    <t xml:space="preserve">  Платежи от государственных и муниципальных унитарных предприятий</t>
  </si>
  <si>
    <t>914 1 11 07000 00 0000 120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</si>
  <si>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</si>
  <si>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914 1 11 07015 13 0000 120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</si>
  <si>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</si>
  <si>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914 1 11 09000 00 0000 120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</si>
  <si>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</si>
  <si>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914 1 11 09045 13 0000 120</t>
  </si>
  <si>
    <t xml:space="preserve">  ДОХОДЫ ОТ ОКАЗАНИЯ ПЛАТНЫХ УСЛУГ И КОМПЕНСАЦИИ ЗАТРАТ ГОСУДАРСТВА</t>
  </si>
  <si>
    <t>914 1 13 00000 00 0000 000</t>
  </si>
  <si>
    <t xml:space="preserve">  Прочие доходы от компенсации затрат бюджетов городских поселений</t>
  </si>
  <si>
    <t>914 1 13 02995 13 0000 130</t>
  </si>
  <si>
    <t xml:space="preserve">  ДОХОДЫ ОТ ПРОДАЖИ МАТЕРИАЛЬНЫХ И НЕМАТЕРИАЛЬНЫХ АКТИВОВ</t>
  </si>
  <si>
    <t>914 1 14 00000 00 0000 000</t>
  </si>
  <si>
    <t>925 1 14 00000 00 0000 000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</si>
  <si>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</si>
  <si>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925 1 14 06013 13 0000 430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</si>
  <si>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</si>
  <si>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914 1 14 06025 13 0000 430</t>
  </si>
  <si>
    <t xml:space="preserve">  ШТРАФЫ, САНКЦИИ, ВОЗМЕЩЕНИЕ УЩЕРБА</t>
  </si>
  <si>
    <t>914 1 16 00000 00 0000 000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</si>
  <si>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</si>
  <si>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914 1 16 07000 00 0000 140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</si>
  <si>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</si>
  <si>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914 1 16 07010 13 0000 140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</si>
  <si>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</si>
  <si>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914 1 16 07090 13 0000 140</t>
  </si>
  <si>
    <t xml:space="preserve">  БЕЗВОЗМЕЗДНЫЕ ПОСТУПЛЕНИЯ</t>
  </si>
  <si>
    <t>914 2 00 00000 00 0000 000</t>
  </si>
  <si>
    <t xml:space="preserve">  БЕЗВОЗМЕЗДНЫЕ ПОСТУПЛЕНИЯ ОТ ДРУГИХ БЮДЖЕТОВ БЮДЖЕТНОЙ СИСТЕМЫ РОССИЙСКОЙ ФЕДЕРАЦИИ</t>
  </si>
  <si>
    <t>914 2 02 00000 00 0000 000</t>
  </si>
  <si>
    <t xml:space="preserve">  Дотации бюджетам бюджетной системы Российской Федерации</t>
  </si>
  <si>
    <t>914 2 02 10000 00 0000 150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</si>
  <si>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</si>
  <si>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914 2 02 15001 13 0000 150</t>
  </si>
  <si>
    <t xml:space="preserve">  Субсидии бюджетам бюджетной системы Российской Федерации (межбюджетные субсидии)</t>
  </si>
  <si>
    <t>914 2 02 20000 00 0000 150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</si>
  <si>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</si>
  <si>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914 2 02 20216 13 0000 150</t>
  </si>
  <si>
    <t xml:space="preserve">  Иные межбюджетные трансферты</t>
  </si>
  <si>
    <t>914 2 02 40000 00 0000 150</t>
  </si>
  <si>
    <t xml:space="preserve">  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</si>
  <si>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914 2 02 40014 13 0000 150</t>
  </si>
  <si>
    <t xml:space="preserve">  Прочие межбюджетные трансферты, передаваемые бюджетам городских поселений</t>
  </si>
  <si>
    <t>914 2 02 49999 13 0000 150</t>
  </si>
  <si>
    <t xml:space="preserve">  ПРОЧИЕ БЕЗВОЗМЕЗДНЫЕ ПОСТУПЛЕНИЯ</t>
  </si>
  <si>
    <t>914 2 07 00000 00 0000 000</t>
  </si>
  <si>
    <t xml:space="preserve">  Прочие безвозмездные поступления в бюджеты городских поселений</t>
  </si>
  <si>
    <t>914 2 07 05000 13 0000 150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</si>
  <si>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</si>
  <si>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914 2 18 00000 00 0000 000</t>
  </si>
  <si>
    <t xml:space="preserve">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</si>
  <si>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914 2 18 60010 13 0000 150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</si>
  <si>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</si>
  <si>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914 2 19 60010 13 0000 150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</si>
  <si>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</si>
  <si>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</si>
  <si>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</si>
  <si>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</si>
  <si>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Расходы на обеспечение функций органов местного самоуправления в части финансирования аппарата управления администрации Архангельского сельского поселения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</si>
  <si>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200</t>
  </si>
  <si>
    <t>914 0104 01 1 01 90010 000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</si>
  <si>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</si>
  <si>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914 0104 01 1 01 90010 100</t>
  </si>
  <si>
    <t xml:space="preserve">  Расходы на выплаты персоналу государственных (муниципальных) органов</t>
  </si>
  <si>
    <t>914 0104 01 1 01 90010 120</t>
  </si>
  <si>
    <t xml:space="preserve">  Фонд оплаты труда государственных (муниципальных) органов</t>
  </si>
  <si>
    <t>914 0104 01 1 01 90010 121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</si>
  <si>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</si>
  <si>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914 0104 01 1 01 90010 129</t>
  </si>
  <si>
    <t xml:space="preserve">  Закупка товаров, работ и услуг для обеспечения государственных (муниципальных) нужд</t>
  </si>
  <si>
    <t>914 0104 01 1 01 90010 200</t>
  </si>
  <si>
    <t xml:space="preserve">  Иные закупки товаров, работ и услуг для обеспечения государственных (муниципальных) нужд</t>
  </si>
  <si>
    <t>914 0104 01 1 01 90010 240</t>
  </si>
  <si>
    <t xml:space="preserve">  Закупка товаров, работ, услуг в сфере информационно-коммуникационных технологий</t>
  </si>
  <si>
    <t>914 0104 01 1 01 90010 242</t>
  </si>
  <si>
    <t xml:space="preserve">  Прочая закупка товаров, работ и услуг</t>
  </si>
  <si>
    <t>914 0104 01 1 01 90010 244</t>
  </si>
  <si>
    <t xml:space="preserve">  Закупка энергетических ресурсов</t>
  </si>
  <si>
    <t>914 0104 01 1 01 90010 247</t>
  </si>
  <si>
    <t xml:space="preserve">  Социальное обеспечение и иные выплаты населению</t>
  </si>
  <si>
    <t>914 0104 01 1 01 90010 300</t>
  </si>
  <si>
    <t xml:space="preserve">  Социальные выплаты гражданам, кроме публичных нормативных социальных выплат</t>
  </si>
  <si>
    <t>914 0104 01 1 01 90010 320</t>
  </si>
  <si>
    <t xml:space="preserve">  Пособия, компенсации и иные социальные выплаты гражданам, кроме публичных нормативных обязательств</t>
  </si>
  <si>
    <t>914 0104 01 1 01 90010 321</t>
  </si>
  <si>
    <t xml:space="preserve">  Иные бюджетные ассигнования</t>
  </si>
  <si>
    <t>914 0104 01 1 01 90010 800</t>
  </si>
  <si>
    <t xml:space="preserve">  Уплата налогов, сборов и иных платежей</t>
  </si>
  <si>
    <t>914 0104 01 1 01 90010 850</t>
  </si>
  <si>
    <t xml:space="preserve">  Уплата налога на имущество организаций и земельного налога</t>
  </si>
  <si>
    <t>914 0104 01 1 01 90010 851</t>
  </si>
  <si>
    <t xml:space="preserve">  Уплата иных платежей</t>
  </si>
  <si>
    <t>914 0104 01 1 01 90010 853</t>
  </si>
  <si>
    <t xml:space="preserve">  Расходы на обеспечение функций органов местного самоуправления в части финансирования главы администрации Яблоченского сельского поселения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</si>
  <si>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914 0104 01 1 01 90020 000</t>
  </si>
  <si>
    <t>914 0104 01 1 01 90020 100</t>
  </si>
  <si>
    <t>914 0104 01 1 01 90020 120</t>
  </si>
  <si>
    <t>914 0104 01 1 01 90020 121</t>
  </si>
  <si>
    <t>914 0104 01 1 01 90020 129</t>
  </si>
  <si>
    <t xml:space="preserve">  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в соответствии с заключенными соглашениями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</si>
  <si>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914 0113 01 1 02 90011 000</t>
  </si>
  <si>
    <t xml:space="preserve">  Межбюджетные трансферты</t>
  </si>
  <si>
    <t>914 0113 01 1 02 90011 500</t>
  </si>
  <si>
    <t>914 0113 01 1 02 90011 540</t>
  </si>
  <si>
    <t xml:space="preserve">  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в соответствии с заключенными соглашениями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</si>
  <si>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914 0113 01 1 02 90012 000</t>
  </si>
  <si>
    <t>914 0113 01 1 02 90012 500</t>
  </si>
  <si>
    <t>914 0113 01 1 02 90012 540</t>
  </si>
  <si>
    <t xml:space="preserve">  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муниципаьных нужд в соответствии с заключенными соглашениями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</si>
  <si>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914 0113 01 1 02 90013 000</t>
  </si>
  <si>
    <t>914 0113 01 1 02 90013 500</t>
  </si>
  <si>
    <t>914 0113 01 1 02 90013 540</t>
  </si>
  <si>
    <t xml:space="preserve">  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в соответствии с заключенными соглашениями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</si>
  <si>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914 0113 01 1 02 90014 000</t>
  </si>
  <si>
    <t>914 0113 01 1 02 90014 500</t>
  </si>
  <si>
    <t>914 0113 01 1 02 90014 540</t>
  </si>
  <si>
    <t xml:space="preserve">  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в соответствии с заключенными соглашениями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</si>
  <si>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914 0113 01 1 02 90015 000</t>
  </si>
  <si>
    <t>914 0113 01 1 02 90015 500</t>
  </si>
  <si>
    <t>914 0113 01 1 02 90015 540</t>
  </si>
  <si>
    <t xml:space="preserve">  Расходы на содержание имущества, относящегося к казне поселения в рамках подпрограммы "Муниципальное управление" программы "Устойчивое развитие Староникольского сельского поселения Хохольского муниципального района"</t>
  </si>
  <si>
    <t>914 0113 01 1 03 90040 000</t>
  </si>
  <si>
    <t>914 0113 01 1 03 90040 200</t>
  </si>
  <si>
    <t>914 0113 01 1 03 90040 240</t>
  </si>
  <si>
    <t>914 0113 01 1 03 90040 244</t>
  </si>
  <si>
    <t xml:space="preserve">  Расходы по постановке на кадастровый учет объектов муниципальной собственности и инженерной инфраструктуры, осуществление оценки</t>
  </si>
  <si>
    <t>914 0113 01 1 03 90140 000</t>
  </si>
  <si>
    <t>914 0113 01 1 03 90140 200</t>
  </si>
  <si>
    <t>914 0113 01 1 03 90140 240</t>
  </si>
  <si>
    <t>914 0113 01 1 03 90140 244</t>
  </si>
  <si>
    <t xml:space="preserve">  Мероприятия по предупреждению и ликвидации последствий чрезвычайных ситуаций и стихийных бедствий, природного и техногенного характера</t>
  </si>
  <si>
    <t>914 0309 01 1 03 90050 000</t>
  </si>
  <si>
    <t>914 0309 01 1 03 90050 200</t>
  </si>
  <si>
    <t>914 0309 01 1 03 90050 240</t>
  </si>
  <si>
    <t>914 0309 01 1 03 90050 244</t>
  </si>
  <si>
    <t>914 0309 01 1 03 90050 800</t>
  </si>
  <si>
    <t>914 0309 01 1 03 90050 850</t>
  </si>
  <si>
    <t>914 0309 01 1 03 90050 853</t>
  </si>
  <si>
    <t xml:space="preserve">  Мероприятия, направленные на поддержку внутримуниципальных пассажирских перевозок</t>
  </si>
  <si>
    <t>914 0408 01 1 03 90170 000</t>
  </si>
  <si>
    <t>914 0408 01 1 03 90170 200</t>
  </si>
  <si>
    <t>914 0408 01 1 03 90170 240</t>
  </si>
  <si>
    <t>914 0408 01 1 03 90170 244</t>
  </si>
  <si>
    <t xml:space="preserve">  Зарезервированные средства, связанные с особенностями исполнения бюджета</t>
  </si>
  <si>
    <t>914 0409 01 2 02 70100 000</t>
  </si>
  <si>
    <t>914 0409 01 2 02 70100 200</t>
  </si>
  <si>
    <t>914 0409 01 2 02 70100 240</t>
  </si>
  <si>
    <t>914 0409 01 2 02 70100 244</t>
  </si>
  <si>
    <t xml:space="preserve">  </t>
  </si>
  <si>
    <t>914 0409 01 2 02 90270 000</t>
  </si>
  <si>
    <t>914 0409 01 2 02 90270 200</t>
  </si>
  <si>
    <t>914 0409 01 2 02 90270 240</t>
  </si>
  <si>
    <t>914 0409 01 2 02 90270 244</t>
  </si>
  <si>
    <t xml:space="preserve">  Расходы средств дорожного фонда</t>
  </si>
  <si>
    <t>914 0409 01 2 02 90600 000</t>
  </si>
  <si>
    <t>914 0409 01 2 02 90600 200</t>
  </si>
  <si>
    <t>914 0409 01 2 02 90600 240</t>
  </si>
  <si>
    <t>914 0409 01 2 02 90600 244</t>
  </si>
  <si>
    <t xml:space="preserve">  Субсидии местным бюджетам на капитальный ремонт и ремонт автомобильных дорог общего пользования местного значения</t>
  </si>
  <si>
    <t>914 0409 01 2 02 S8850 000</t>
  </si>
  <si>
    <t>914 0409 01 2 02 S8850 200</t>
  </si>
  <si>
    <t>914 0409 01 2 02 S8850 240</t>
  </si>
  <si>
    <t>914 0409 01 2 02 S8850 244</t>
  </si>
  <si>
    <t xml:space="preserve">  Расходы на проведение топографо-геодезических, картографических и землеустроительных работ в рамках подпрограммы "Муниципальное управление" программы "Устойчивое развитие Староникольского сельского поселения Хохольского муниципального района"</t>
  </si>
  <si>
    <t>914 0412 01 1 03 90070 000</t>
  </si>
  <si>
    <t>914 0412 01 1 03 90070 200</t>
  </si>
  <si>
    <t>914 0412 01 1 03 90070 240</t>
  </si>
  <si>
    <t>914 0412 01 1 03 90070 244</t>
  </si>
  <si>
    <t xml:space="preserve">  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Архангельского сельского поселения Хохольского муниципального района"</t>
  </si>
  <si>
    <t>914 0501 01 3 10 90360 000</t>
  </si>
  <si>
    <t>914 0501 01 3 10 90360 200</t>
  </si>
  <si>
    <t>914 0501 01 3 10 90360 240</t>
  </si>
  <si>
    <t>914 0501 01 3 10 90360 244</t>
  </si>
  <si>
    <t xml:space="preserve">  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Оськинского сельского поселения Хохольского муниципального района"</t>
  </si>
  <si>
    <t>914 0502 01 3 03 90290 000</t>
  </si>
  <si>
    <t>914 0502 01 3 03 90290 200</t>
  </si>
  <si>
    <t>914 0502 01 3 03 90290 240</t>
  </si>
  <si>
    <t>914 0502 01 3 03 90290 244</t>
  </si>
  <si>
    <t>914 0502 01 3 10 79060 000</t>
  </si>
  <si>
    <t>914 0502 01 3 10 79060 200</t>
  </si>
  <si>
    <t>914 0502 01 3 10 79060 240</t>
  </si>
  <si>
    <t>914 0502 01 3 10 79060 244</t>
  </si>
  <si>
    <t>914 0502 01 3 10 80630 000</t>
  </si>
  <si>
    <t>914 0502 01 3 10 80630 200</t>
  </si>
  <si>
    <t>914 0502 01 3 10 80630 240</t>
  </si>
  <si>
    <t>914 0502 01 3 10 80630 244</t>
  </si>
  <si>
    <t xml:space="preserve">  Расходы в области коммунального хозяйства в рамках подпрограммы "Развитие жилищно-коммунального хозяйства и благоустройства"программы "Устойчивое развитие Архангельского сельского поселения Хохольского муниципального района"</t>
  </si>
  <si>
    <t>914 0502 01 3 10 90340 000</t>
  </si>
  <si>
    <t>914 0502 01 3 10 90340 200</t>
  </si>
  <si>
    <t>914 0502 01 3 10 90340 240</t>
  </si>
  <si>
    <t>914 0502 01 3 10 90340 244</t>
  </si>
  <si>
    <t xml:space="preserve">  Расходы на уличное освещение в рамках подпрограммы "Развитие жилищно-коммунального хозяйства и благоустройства" программы "Устойчивое развитие Архангельского сельского поселения Хохольского муниципального района"</t>
  </si>
  <si>
    <t>914 0503 01 3 01 90300 000</t>
  </si>
  <si>
    <t>914 0503 01 3 01 90300 200</t>
  </si>
  <si>
    <t>914 0503 01 3 01 90300 240</t>
  </si>
  <si>
    <t>914 0503 01 3 01 90300 244</t>
  </si>
  <si>
    <t>914 0503 01 3 01 90300 247</t>
  </si>
  <si>
    <t>914 0503 01 3 01 90300 800</t>
  </si>
  <si>
    <t>914 0503 01 3 01 90300 850</t>
  </si>
  <si>
    <t>914 0503 01 3 01 90300 853</t>
  </si>
  <si>
    <t xml:space="preserve">  Расходы на уличное освещение в рамках подпрограммы "Развитие жилищно-коммунального хозяйства и благоустройства" программы "Устойчивое развитие Гремяченского сельского поселения Хохольского муниципального района"</t>
  </si>
  <si>
    <t>914 0503 01 3 01 S8670 000</t>
  </si>
  <si>
    <t>914 0503 01 3 01 S8670 200</t>
  </si>
  <si>
    <t>914 0503 01 3 01 S8670 240</t>
  </si>
  <si>
    <t>914 0503 01 3 01 S8670 247</t>
  </si>
  <si>
    <t xml:space="preserve">  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</si>
  <si>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914 0503 01 3 02 90320 000</t>
  </si>
  <si>
    <t>914 0503 01 3 02 90320 200</t>
  </si>
  <si>
    <t>914 0503 01 3 02 90320 240</t>
  </si>
  <si>
    <t>914 0503 01 3 02 90320 244</t>
  </si>
  <si>
    <t xml:space="preserve">  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Петинского сельского поселения Хохольского муниципального района"</t>
  </si>
  <si>
    <t>914 0503 01 3 05 90330 000</t>
  </si>
  <si>
    <t>914 0503 01 3 05 90330 200</t>
  </si>
  <si>
    <t>914 0503 01 3 05 90330 240</t>
  </si>
  <si>
    <t>914 0503 01 3 05 90330 244</t>
  </si>
  <si>
    <t xml:space="preserve">  Расходы на озеленение в рамках подпрограммы "Развитие жилищно-коммунального хозяйства и благоустройства" программы "Устойчивое развитие Кочетовского сельского поселения Хохольского муниципального района"</t>
  </si>
  <si>
    <t>914 0503 01 3 06 90310 000</t>
  </si>
  <si>
    <t>914 0503 01 3 06 90310 200</t>
  </si>
  <si>
    <t>914 0503 01 3 06 90310 240</t>
  </si>
  <si>
    <t>914 0503 01 3 06 90310 244</t>
  </si>
  <si>
    <t xml:space="preserve">  Мероприятия по развитию и поддержке малого и среднего предпринимательства</t>
  </si>
  <si>
    <t>914 0503 01 3 07 90380 000</t>
  </si>
  <si>
    <t>914 0503 01 3 07 90380 200</t>
  </si>
  <si>
    <t>914 0503 01 3 07 90380 240</t>
  </si>
  <si>
    <t>914 0503 01 3 07 90380 244</t>
  </si>
  <si>
    <t xml:space="preserve">  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Староникольского сельского поселения Хохольского муниципального района"</t>
  </si>
  <si>
    <t>914 0503 01 3 08 90330 000</t>
  </si>
  <si>
    <t>914 0503 01 3 08 90330 200</t>
  </si>
  <si>
    <t>914 0503 01 3 08 90330 240</t>
  </si>
  <si>
    <t>914 0503 01 3 08 90330 244</t>
  </si>
  <si>
    <t xml:space="preserve">  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Архангельского сельского поселения Хохольского муниципального района"</t>
  </si>
  <si>
    <t>914 0503 01 3 09 90330 000</t>
  </si>
  <si>
    <t>914 0503 01 3 09 90330 200</t>
  </si>
  <si>
    <t>914 0503 01 3 09 90330 240</t>
  </si>
  <si>
    <t>914 0503 01 3 09 90330 242</t>
  </si>
  <si>
    <t>914 0503 01 3 09 90330 244</t>
  </si>
  <si>
    <t>914 0503 01 3 09 90330 247</t>
  </si>
  <si>
    <t>914 0503 01 3 09 90330 800</t>
  </si>
  <si>
    <t xml:space="preserve">  Исполнение судебных актов</t>
  </si>
  <si>
    <t>914 0503 01 3 09 90330 830</t>
  </si>
  <si>
    <t xml:space="preserve">  Исполнение судебных актов Российской Федерации и мировых соглашений по возмещению причиненного вреда</t>
  </si>
  <si>
    <t>914 0503 01 3 09 90330 831</t>
  </si>
  <si>
    <t>914 0505 01 3 03 90290 000</t>
  </si>
  <si>
    <t>914 0505 01 3 03 90290 200</t>
  </si>
  <si>
    <t>914 0505 01 3 03 90290 240</t>
  </si>
  <si>
    <t>914 0505 01 3 03 90290 244</t>
  </si>
  <si>
    <t xml:space="preserve">  Мероприятия, направленные на улучшение качества питьевой</t>
  </si>
  <si>
    <t>914 0505 01 3 03 S8100 000</t>
  </si>
  <si>
    <t xml:space="preserve">  Капитальные вложения в объекты государственной (муниципальной) собственности</t>
  </si>
  <si>
    <t>914 0505 01 3 03 S8100 400</t>
  </si>
  <si>
    <t xml:space="preserve">  Бюджетные инвестиции</t>
  </si>
  <si>
    <t>914 0505 01 3 03 S8100 410</t>
  </si>
  <si>
    <t xml:space="preserve">  Бюджетные инвестиции в объекты капитального строительства государственной (муниципальной) собственности</t>
  </si>
  <si>
    <t>914 0505 01 3 03 S8100 414</t>
  </si>
  <si>
    <t xml:space="preserve">  Расходы на обеспечение деятельности (оказание услуг) муниципальных учреждений в рамках подпрограммы "Развитие культуры" программы "Устойчивое развитие Петинского сельского поселения Хохольского муниципального района"</t>
  </si>
  <si>
    <t>914 0801 01 4 01 90590 000</t>
  </si>
  <si>
    <t>914 0801 01 4 01 90590 200</t>
  </si>
  <si>
    <t>914 0801 01 4 01 90590 240</t>
  </si>
  <si>
    <t>914 0801 01 4 01 90590 242</t>
  </si>
  <si>
    <t>914 0801 01 4 01 90590 244</t>
  </si>
  <si>
    <t>914 0801 01 4 01 90590 247</t>
  </si>
  <si>
    <t xml:space="preserve">  Расходы на обеспечения деятельности муниципальных учреждений</t>
  </si>
  <si>
    <t>914 0801 01 4 02 90590 000</t>
  </si>
  <si>
    <t>914 0801 01 4 02 90590 500</t>
  </si>
  <si>
    <t>914 0801 01 4 02 90590 540</t>
  </si>
  <si>
    <t xml:space="preserve">  Доплаты к пенсиям муниципальных служащих Староникольского сельского поселения в рамках подпрограммы "Муниципальное управление" программы "Устойчивое развитие Староникольского сельского поселения Хохольского муниципального района"</t>
  </si>
  <si>
    <t>914 1001 01 1 05 90130 000</t>
  </si>
  <si>
    <t>914 1001 01 1 05 90130 300</t>
  </si>
  <si>
    <t xml:space="preserve">  Публичные нормативные социальные выплаты гражданам</t>
  </si>
  <si>
    <t>914 1001 01 1 05 90130 310</t>
  </si>
  <si>
    <t xml:space="preserve">  Иные пенсии, социальные доплаты к пенсиям</t>
  </si>
  <si>
    <t>914 1001 01 1 05 90130 312</t>
  </si>
  <si>
    <t xml:space="preserve">  Процентные платежи по муципальному долгу Яблоченского сельского поселения Хохольского муципального района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</si>
  <si>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914 1301 01 1 04 90190 000</t>
  </si>
  <si>
    <t xml:space="preserve">  Обслуживание государственного (муниципального) долга</t>
  </si>
  <si>
    <t>914 1301 01 1 04 90190 700</t>
  </si>
  <si>
    <t xml:space="preserve">  Обслуживание муниципального долга</t>
  </si>
  <si>
    <t>914 1301 01 1 04 90190 730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</si>
  <si>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</si>
  <si>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</si>
  <si>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</si>
  <si>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</si>
  <si>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</si>
  <si>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</si>
  <si>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</si>
  <si>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</si>
  <si>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</si>
  <si>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</si>
  <si>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</si>
  <si>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</si>
  <si>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</si>
  <si>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</si>
  <si>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</si>
  <si>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</si>
  <si>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</si>
  <si>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</si>
  <si>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</si>
  <si>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000 01 03 01 00 13 0000 810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</si>
  <si>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</si>
  <si>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</si>
  <si>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</si>
  <si>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</si>
  <si>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</si>
  <si>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</si>
  <si>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</si>
  <si>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</si>
  <si>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</si>
  <si>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914 00 00 00 00 00 0000 000</t>
  </si>
  <si>
    <t xml:space="preserve">  Увеличение прочих остатков средств бюджетов</t>
  </si>
  <si>
    <t>914 01 05 02 00 00 0000 500</t>
  </si>
  <si>
    <t xml:space="preserve">  Увеличение прочих остатков денежных средств бюджетов</t>
  </si>
  <si>
    <t>914 01 05 02 01 00 0000 510</t>
  </si>
  <si>
    <t xml:space="preserve">  Увеличение прочих остатков денежных средств бюджетов городских поселений</t>
  </si>
  <si>
    <t>914 01 05 02 01 13 0000 510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</si>
  <si>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</si>
  <si>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</si>
  <si>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</si>
  <si>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</si>
  <si>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</si>
  <si>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914 01 05 02 00 00 0000 600</t>
  </si>
  <si>
    <t xml:space="preserve">  Уменьшение прочих остатков денежных средств бюджетов</t>
  </si>
  <si>
    <t>914 01 05 02 01 00 0000 610</t>
  </si>
  <si>
    <t xml:space="preserve">  Уменьшение прочих остатков денежных средств бюджетов городских поселений</t>
  </si>
  <si>
    <t>914 01 05 02 01 13 0000 610</t>
  </si>
  <si>
    <t>Руководитель</t>
  </si>
  <si>
    <t>Родивилов Александр Юрьевич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</si>
  <si>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</si>
  <si>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</si>
  <si>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</si>
  <si>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</si>
  <si>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</si>
  <si>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Ливенцева Татьяна Анатольевна</t>
  </si>
  <si>
    <t/>
  </si>
  <si>
    <t>централизованной бухгалтерии</t>
  </si>
  <si>
    <t>"     " ________________ 20    г.</t>
  </si>
  <si>
    <t>182</t>
  </si>
  <si>
    <t>Федеральная налоговая служба</t>
  </si>
  <si>
    <t>100</t>
  </si>
  <si>
    <t>Федеральное казначейство</t>
  </si>
  <si>
    <t>Поступление доходов в бюджет Хохольского городского поселения за 2022 год по кодам классификации доходов бюджета</t>
  </si>
  <si>
    <t xml:space="preserve"> Наименование кода дохода бюджета</t>
  </si>
  <si>
    <t xml:space="preserve"> Исполнено за 2022 год (тыс.рублей)</t>
  </si>
  <si>
    <t>3</t>
  </si>
  <si>
    <t>Отдел  сельского хозяйства и муниципального имущества  администрации Хохольского муниципального  района Воронежской области</t>
  </si>
  <si>
    <t>Администрация Хохольского городского поселения</t>
  </si>
  <si>
    <t>Приложение № 1 к решению Совета народных депутатов Хохольского городского поселения Хохольского муниципального района Воронежской области от "16" февраля  2023 г. № 4  "Об исполнении бюджета Хохольского городского поселения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</si>
</sst>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7"/>
      <color indexed="8"/>
      <name val="Tahoma"/>
      <family val="2"/>
    </font>
    <font>
      <sz val="10"/>
      <color indexed="8"/>
      <name val="Tahoma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 Cyr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3" borderId="1"/>
    <xf numFmtId="0" fontId="6" fillId="0" borderId="1"/>
    <xf numFmtId="0" fontId="1" fillId="0" borderId="13">
      <alignment horizontal="left"/>
    </xf>
  </cellStyleXfs>
  <cellXfs count="116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2" fillId="0" borderId="1" xfId="2">
      <alignment horizontal="center"/>
    </xf>
    <xf numFmtId="0" fontId="3" fillId="0" borderId="1" xfId="10"/>
    <xf numFmtId="0" fontId="6" fillId="0" borderId="1" xfId="14"/>
    <xf numFmtId="0" fontId="3" fillId="0" borderId="1" xfId="16">
      <alignment horizontal="left"/>
    </xf>
    <xf numFmtId="49" fontId="3" fillId="0" borderId="1" xfId="17"/>
    <xf numFmtId="0" fontId="2" fillId="0" borderId="2" xfId="28">
      <alignment horizontal="center"/>
    </xf>
    <xf numFmtId="0" fontId="3" fillId="0" borderId="13" xfId="33">
      <alignment horizontal="center" vertical="center"/>
    </xf>
    <xf numFmtId="0" fontId="3" fillId="0" borderId="4" xfId="34">
      <alignment horizontal="center" vertical="center"/>
    </xf>
    <xf numFmtId="49" fontId="3" fillId="0" borderId="4" xfId="35">
      <alignment horizontal="center" vertical="center"/>
    </xf>
    <xf numFmtId="0" fontId="3" fillId="0" borderId="15" xfId="36">
      <alignment horizontal="left" wrapText="1"/>
    </xf>
    <xf numFmtId="49" fontId="3" fillId="0" borderId="17" xfId="38">
      <alignment horizontal="center"/>
    </xf>
    <xf numFmtId="4" fontId="3" fillId="0" borderId="17" xfId="39">
      <alignment horizontal="right" shrinkToFit="1"/>
    </xf>
    <xf numFmtId="0" fontId="3" fillId="0" borderId="18" xfId="40">
      <alignment horizontal="left" wrapText="1"/>
    </xf>
    <xf numFmtId="49" fontId="3" fillId="0" borderId="20" xfId="42">
      <alignment horizontal="center"/>
    </xf>
    <xf numFmtId="4" fontId="3" fillId="0" borderId="20" xfId="43">
      <alignment horizontal="right" shrinkToFit="1"/>
    </xf>
    <xf numFmtId="0" fontId="3" fillId="0" borderId="21" xfId="44">
      <alignment horizontal="left" wrapText="1" indent="2"/>
    </xf>
    <xf numFmtId="49" fontId="3" fillId="0" borderId="23" xfId="46">
      <alignment horizontal="center"/>
    </xf>
    <xf numFmtId="4" fontId="3" fillId="0" borderId="23" xfId="47">
      <alignment horizontal="right" shrinkToFit="1"/>
    </xf>
    <xf numFmtId="49" fontId="3" fillId="0" borderId="1" xfId="48">
      <alignment horizontal="right"/>
    </xf>
    <xf numFmtId="0" fontId="2" fillId="0" borderId="5" xfId="49">
      <alignment horizontal="center"/>
    </xf>
    <xf numFmtId="0" fontId="3" fillId="0" borderId="4" xfId="50">
      <alignment horizontal="center" vertical="center" shrinkToFit="1"/>
    </xf>
    <xf numFmtId="49" fontId="3" fillId="0" borderId="4" xfId="51">
      <alignment horizontal="center" vertical="center" shrinkToFit="1"/>
    </xf>
    <xf numFmtId="49" fontId="1" fillId="0" borderId="5" xfId="52"/>
    <xf numFmtId="0" fontId="3" fillId="0" borderId="16" xfId="53">
      <alignment horizontal="center" shrinkToFit="1"/>
    </xf>
    <xf numFmtId="4" fontId="3" fillId="0" borderId="24" xfId="54">
      <alignment horizontal="right" shrinkToFit="1"/>
    </xf>
    <xf numFmtId="49" fontId="1" fillId="0" borderId="8" xfId="55"/>
    <xf numFmtId="0" fontId="3" fillId="0" borderId="19" xfId="56">
      <alignment horizontal="center" shrinkToFit="1"/>
    </xf>
    <xf numFmtId="165" fontId="3" fillId="0" borderId="20" xfId="57">
      <alignment horizontal="right" shrinkToFit="1"/>
    </xf>
    <xf numFmtId="165" fontId="3" fillId="0" borderId="25" xfId="58">
      <alignment horizontal="right" shrinkToFit="1"/>
    </xf>
    <xf numFmtId="0" fontId="3" fillId="0" borderId="26" xfId="59">
      <alignment horizontal="left" wrapText="1"/>
    </xf>
    <xf numFmtId="49" fontId="3" fillId="0" borderId="22" xfId="60">
      <alignment horizontal="center" wrapText="1"/>
    </xf>
    <xf numFmtId="49" fontId="3" fillId="0" borderId="23" xfId="61">
      <alignment horizontal="center" wrapText="1"/>
    </xf>
    <xf numFmtId="4" fontId="3" fillId="0" borderId="23" xfId="62">
      <alignment horizontal="right" wrapText="1"/>
    </xf>
    <xf numFmtId="4" fontId="3" fillId="0" borderId="21" xfId="63">
      <alignment horizontal="right" wrapText="1"/>
    </xf>
    <xf numFmtId="0" fontId="1" fillId="0" borderId="8" xfId="64">
      <alignment wrapText="1"/>
    </xf>
    <xf numFmtId="0" fontId="3" fillId="0" borderId="27" xfId="65">
      <alignment horizontal="left" wrapText="1"/>
    </xf>
    <xf numFmtId="49" fontId="3" fillId="0" borderId="28" xfId="66">
      <alignment horizontal="center" shrinkToFit="1"/>
    </xf>
    <xf numFmtId="49" fontId="3" fillId="0" borderId="29" xfId="67">
      <alignment horizontal="center"/>
    </xf>
    <xf numFmtId="4" fontId="3" fillId="0" borderId="29" xfId="68">
      <alignment horizontal="right" shrinkToFit="1"/>
    </xf>
    <xf numFmtId="49" fontId="3" fillId="0" borderId="30" xfId="69">
      <alignment horizontal="center"/>
    </xf>
    <xf numFmtId="0" fontId="1" fillId="0" borderId="8" xfId="70"/>
    <xf numFmtId="0" fontId="6" fillId="0" borderId="11" xfId="71"/>
    <xf numFmtId="0" fontId="6" fillId="0" borderId="31" xfId="72"/>
    <xf numFmtId="0" fontId="3" fillId="0" borderId="1" xfId="73">
      <alignment wrapText="1"/>
    </xf>
    <xf numFmtId="49" fontId="3" fillId="0" borderId="1" xfId="74">
      <alignment wrapText="1"/>
    </xf>
    <xf numFmtId="49" fontId="3" fillId="0" borderId="1" xfId="75">
      <alignment horizontal="center"/>
    </xf>
    <xf numFmtId="49" fontId="7" fillId="0" borderId="1" xfId="76"/>
    <xf numFmtId="0" fontId="3" fillId="0" borderId="2" xfId="77">
      <alignment horizontal="left"/>
    </xf>
    <xf numFmtId="49" fontId="3" fillId="0" borderId="2" xfId="78">
      <alignment horizontal="left"/>
    </xf>
    <xf numFmtId="0" fontId="3" fillId="0" borderId="2" xfId="79">
      <alignment horizontal="center" shrinkToFit="1"/>
    </xf>
    <xf numFmtId="49" fontId="3" fillId="0" borderId="2" xfId="80">
      <alignment horizontal="center" vertical="center" shrinkToFit="1"/>
    </xf>
    <xf numFmtId="49" fontId="1" fillId="0" borderId="2" xfId="81">
      <alignment shrinkToFit="1"/>
    </xf>
    <xf numFmtId="49" fontId="3" fillId="0" borderId="2" xfId="82">
      <alignment horizontal="right"/>
    </xf>
    <xf numFmtId="0" fontId="3" fillId="0" borderId="16" xfId="83">
      <alignment horizontal="center" vertical="center" shrinkToFit="1"/>
    </xf>
    <xf numFmtId="49" fontId="3" fillId="0" borderId="17" xfId="84">
      <alignment horizontal="center" vertical="center"/>
    </xf>
    <xf numFmtId="0" fontId="3" fillId="0" borderId="15" xfId="85">
      <alignment horizontal="left" wrapText="1" indent="2"/>
    </xf>
    <xf numFmtId="0" fontId="3" fillId="0" borderId="32" xfId="86">
      <alignment horizontal="center" vertical="center" shrinkToFit="1"/>
    </xf>
    <xf numFmtId="49" fontId="3" fillId="0" borderId="13" xfId="87">
      <alignment horizontal="center" vertical="center"/>
    </xf>
    <xf numFmtId="165" fontId="3" fillId="0" borderId="13" xfId="88">
      <alignment horizontal="right" vertical="center" shrinkToFit="1"/>
    </xf>
    <xf numFmtId="165" fontId="3" fillId="0" borderId="27" xfId="89">
      <alignment horizontal="right" vertical="center" shrinkToFit="1"/>
    </xf>
    <xf numFmtId="0" fontId="3" fillId="0" borderId="33" xfId="90">
      <alignment horizontal="left" wrapText="1"/>
    </xf>
    <xf numFmtId="4" fontId="3" fillId="0" borderId="13" xfId="91">
      <alignment horizontal="right" shrinkToFit="1"/>
    </xf>
    <xf numFmtId="4" fontId="3" fillId="0" borderId="27" xfId="92">
      <alignment horizontal="right" shrinkToFit="1"/>
    </xf>
    <xf numFmtId="0" fontId="3" fillId="0" borderId="18" xfId="93">
      <alignment horizontal="left" wrapText="1" indent="2"/>
    </xf>
    <xf numFmtId="0" fontId="8" fillId="0" borderId="27" xfId="94">
      <alignment wrapText="1"/>
    </xf>
    <xf numFmtId="0" fontId="8" fillId="0" borderId="27" xfId="95"/>
    <xf numFmtId="0" fontId="8" fillId="2" borderId="27" xfId="96">
      <alignment wrapText="1"/>
    </xf>
    <xf numFmtId="0" fontId="3" fillId="2" borderId="26" xfId="97">
      <alignment horizontal="left" wrapText="1"/>
    </xf>
    <xf numFmtId="49" fontId="3" fillId="0" borderId="27" xfId="98">
      <alignment horizontal="center" shrinkToFit="1"/>
    </xf>
    <xf numFmtId="49" fontId="3" fillId="0" borderId="13" xfId="99">
      <alignment horizontal="center" vertical="center" shrinkToFit="1"/>
    </xf>
    <xf numFmtId="0" fontId="1" fillId="0" borderId="11" xfId="100">
      <alignment horizontal="left"/>
    </xf>
    <xf numFmtId="0" fontId="1" fillId="0" borderId="31" xfId="101">
      <alignment horizontal="left" wrapText="1"/>
    </xf>
    <xf numFmtId="0" fontId="1" fillId="0" borderId="31" xfId="102">
      <alignment horizontal="left"/>
    </xf>
    <xf numFmtId="0" fontId="3" fillId="0" borderId="31" xfId="103"/>
    <xf numFmtId="49" fontId="1" fillId="0" borderId="31" xfId="104"/>
    <xf numFmtId="0" fontId="1" fillId="0" borderId="1" xfId="105">
      <alignment horizontal="left"/>
    </xf>
    <xf numFmtId="0" fontId="1" fillId="0" borderId="1" xfId="106">
      <alignment horizontal="left" wrapText="1"/>
    </xf>
    <xf numFmtId="49" fontId="1" fillId="0" borderId="1" xfId="107"/>
    <xf numFmtId="0" fontId="3" fillId="0" borderId="1" xfId="108">
      <alignment horizontal="center" wrapText="1"/>
    </xf>
    <xf numFmtId="0" fontId="3" fillId="0" borderId="2" xfId="109">
      <alignment horizontal="center" wrapText="1"/>
    </xf>
    <xf numFmtId="0" fontId="9" fillId="0" borderId="1" xfId="110">
      <alignment horizontal="center"/>
    </xf>
    <xf numFmtId="0" fontId="9" fillId="0" borderId="11" xfId="111">
      <alignment horizontal="center"/>
    </xf>
    <xf numFmtId="0" fontId="1" fillId="0" borderId="1" xfId="112">
      <alignment horizontal="center"/>
    </xf>
    <xf numFmtId="0" fontId="7" fillId="0" borderId="1" xfId="113">
      <alignment horizontal="left"/>
    </xf>
    <xf numFmtId="49" fontId="3" fillId="0" borderId="1" xfId="114">
      <alignment horizontal="left"/>
    </xf>
    <xf numFmtId="49" fontId="3" fillId="0" borderId="1" xfId="115">
      <alignment horizontal="center" wrapText="1"/>
    </xf>
    <xf numFmtId="0" fontId="8" fillId="0" borderId="1" xfId="117"/>
    <xf numFmtId="0" fontId="6" fillId="0" borderId="2" xfId="118"/>
    <xf numFmtId="0" fontId="1" fillId="0" borderId="2" xfId="119"/>
    <xf numFmtId="0" fontId="1" fillId="0" borderId="11" xfId="121"/>
    <xf numFmtId="0" fontId="12" fillId="0" borderId="35" xfId="0" applyFont="1" applyBorder="1" applyAlignment="1" applyProtection="1">
      <alignment horizontal="left" wrapText="1"/>
      <protection locked="0"/>
    </xf>
    <xf numFmtId="49" fontId="13" fillId="4" borderId="36" xfId="0" applyNumberFormat="1" applyFont="1" applyFill="1" applyBorder="1" applyAlignment="1">
      <alignment horizontal="left" wrapText="1"/>
    </xf>
    <xf numFmtId="0" fontId="0" fillId="4" borderId="36" xfId="0" applyFill="1" applyBorder="1" applyAlignment="1">
      <alignment horizontal="left" wrapText="1"/>
    </xf>
    <xf numFmtId="4" fontId="0" fillId="4" borderId="36" xfId="0" applyNumberForma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49" fontId="15" fillId="0" borderId="6" xfId="26" applyFont="1" applyAlignment="1">
      <alignment horizontal="right" vertical="distributed"/>
    </xf>
    <xf numFmtId="4" fontId="0" fillId="4" borderId="36" xfId="0" applyNumberFormat="1" applyFill="1" applyBorder="1" applyAlignment="1" applyProtection="1">
      <alignment horizontal="right" wrapText="1"/>
      <protection locked="0"/>
    </xf>
    <xf numFmtId="49" fontId="0" fillId="4" borderId="36" xfId="0" applyNumberFormat="1" applyFill="1" applyBorder="1" applyAlignment="1">
      <alignment horizontal="left" wrapText="1"/>
    </xf>
    <xf numFmtId="4" fontId="0" fillId="0" borderId="0" xfId="0" applyNumberFormat="1" applyProtection="1">
      <protection locked="0"/>
    </xf>
    <xf numFmtId="0" fontId="2" fillId="0" borderId="2" xfId="28">
      <alignment horizontal="center"/>
    </xf>
    <xf numFmtId="0" fontId="3" fillId="0" borderId="13" xfId="29">
      <alignment horizontal="center" vertical="top" wrapText="1"/>
    </xf>
    <xf numFmtId="49" fontId="3" fillId="0" borderId="20" xfId="30" applyBorder="1">
      <alignment horizontal="center" vertical="top" wrapText="1"/>
    </xf>
    <xf numFmtId="49" fontId="3" fillId="0" borderId="34" xfId="30" applyBorder="1">
      <alignment horizontal="center" vertical="top" wrapText="1"/>
    </xf>
    <xf numFmtId="49" fontId="3" fillId="0" borderId="23" xfId="30" applyBorder="1">
      <alignment horizontal="center" vertical="top" wrapText="1"/>
    </xf>
    <xf numFmtId="0" fontId="14" fillId="0" borderId="36" xfId="0" applyFont="1" applyBorder="1" applyAlignment="1" applyProtection="1">
      <alignment horizontal="center"/>
      <protection locked="0"/>
    </xf>
    <xf numFmtId="0" fontId="16" fillId="0" borderId="36" xfId="0" applyFont="1" applyBorder="1" applyAlignment="1" applyProtection="1">
      <alignment horizontal="center" vertical="distributed"/>
      <protection locked="0"/>
    </xf>
    <xf numFmtId="0" fontId="2" fillId="0" borderId="1" xfId="2">
      <alignment horizontal="center"/>
    </xf>
    <xf numFmtId="49" fontId="3" fillId="0" borderId="13" xfId="30">
      <alignment horizontal="center" vertical="top" wrapText="1"/>
    </xf>
    <xf numFmtId="0" fontId="9" fillId="0" borderId="11" xfId="111">
      <alignment horizontal="center"/>
    </xf>
    <xf numFmtId="0" fontId="1" fillId="0" borderId="13" xfId="120">
      <alignment horizontal="left" wrapText="1"/>
    </xf>
    <xf numFmtId="0" fontId="3" fillId="0" borderId="2" xfId="109">
      <alignment horizontal="center" wrapText="1"/>
    </xf>
    <xf numFmtId="0" fontId="3" fillId="0" borderId="1" xfId="116">
      <alignment horizontal="center"/>
    </xf>
    <xf numFmtId="0" fontId="3" fillId="0" borderId="2" xfId="3">
      <alignment horizontal="center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6">
    <dxf>
      <font>
        <color indexed="22"/>
      </font>
    </dxf>
    <dxf>
      <font>
        <condense val="0"/>
        <extend val="0"/>
        <color indexed="9"/>
      </font>
    </dxf>
    <dxf>
      <font>
        <color indexed="22"/>
      </font>
    </dxf>
    <dxf>
      <font>
        <condense val="0"/>
        <extend val="0"/>
        <color indexed="9"/>
      </font>
    </dxf>
    <dxf>
      <font>
        <color indexed="22"/>
      </font>
    </dxf>
    <dxf>
      <font>
        <condense val="0"/>
        <extend val="0"/>
        <color indexed="9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2"/>
  <sheetViews>
    <sheetView tabSelected="1" zoomScaleNormal="100" zoomScaleSheetLayoutView="100" workbookViewId="0">
      <selection activeCell="B3" sqref="B3:D3"/>
    </sheetView>
  </sheetViews>
  <sheetFormatPr defaultRowHeight="15" x14ac:dyDescent="0.25"/>
  <cols>
    <col min="1" max="1" width="9.140625" style="1"/>
    <col min="2" max="2" width="24" style="1" customWidth="1"/>
    <col min="3" max="3" width="73.7109375" style="1" customWidth="1"/>
    <col min="4" max="4" width="28.42578125" style="1" customWidth="1"/>
    <col min="5" max="5" width="16.28515625" style="1" customWidth="1"/>
    <col min="6" max="16384" width="9.140625" style="1"/>
  </cols>
  <sheetData>
    <row r="1" spans="1:5" ht="12" customHeight="1" x14ac:dyDescent="0.25">
      <c r="B1" s="2"/>
      <c r="C1" s="2"/>
      <c r="D1" s="2"/>
    </row>
    <row r="2" spans="1:5" ht="138" customHeight="1" x14ac:dyDescent="0.25">
      <c r="A2" s="97"/>
      <c r="B2" s="107"/>
      <c r="C2" s="107"/>
      <c r="D2" s="98" t="s">
        <v>442</v>
      </c>
    </row>
    <row r="3" spans="1:5" ht="42.75" customHeight="1" x14ac:dyDescent="0.25">
      <c r="B3" s="108" t="s">
        <v>436</v>
      </c>
      <c r="C3" s="108"/>
      <c r="D3" s="108"/>
    </row>
    <row r="4" spans="1:5" ht="14.1" customHeight="1" x14ac:dyDescent="0.25">
      <c r="C4" s="102"/>
      <c r="D4" s="102"/>
    </row>
    <row r="5" spans="1:5" ht="12.95" customHeight="1" x14ac:dyDescent="0.25">
      <c r="B5" s="103" t="s">
        <v>3</v>
      </c>
      <c r="C5" s="103" t="s">
        <v>437</v>
      </c>
      <c r="D5" s="104" t="s">
        <v>438</v>
      </c>
    </row>
    <row r="6" spans="1:5" ht="12" customHeight="1" x14ac:dyDescent="0.25">
      <c r="B6" s="103"/>
      <c r="C6" s="103"/>
      <c r="D6" s="105"/>
    </row>
    <row r="7" spans="1:5" ht="14.25" customHeight="1" x14ac:dyDescent="0.25">
      <c r="B7" s="103"/>
      <c r="C7" s="103"/>
      <c r="D7" s="106"/>
    </row>
    <row r="8" spans="1:5" ht="14.25" customHeight="1" thickBot="1" x14ac:dyDescent="0.3">
      <c r="B8" s="10">
        <v>1</v>
      </c>
      <c r="C8" s="9">
        <v>2</v>
      </c>
      <c r="D8" s="11" t="s">
        <v>439</v>
      </c>
    </row>
    <row r="9" spans="1:5" ht="17.25" customHeight="1" x14ac:dyDescent="0.25">
      <c r="B9" s="13" t="s">
        <v>11</v>
      </c>
      <c r="C9" s="12" t="s">
        <v>10</v>
      </c>
      <c r="D9" s="14">
        <v>125431635.56</v>
      </c>
    </row>
    <row r="10" spans="1:5" ht="15" customHeight="1" x14ac:dyDescent="0.25">
      <c r="B10" s="16"/>
      <c r="C10" s="15" t="s">
        <v>12</v>
      </c>
      <c r="D10" s="17"/>
    </row>
    <row r="11" spans="1:5" x14ac:dyDescent="0.25">
      <c r="B11" s="19" t="s">
        <v>14</v>
      </c>
      <c r="C11" s="18" t="s">
        <v>13</v>
      </c>
      <c r="D11" s="20">
        <v>8762879.3599999994</v>
      </c>
    </row>
    <row r="12" spans="1:5" x14ac:dyDescent="0.25">
      <c r="B12" s="19" t="s">
        <v>16</v>
      </c>
      <c r="C12" s="18" t="s">
        <v>13</v>
      </c>
      <c r="D12" s="20">
        <v>61172726.829999998</v>
      </c>
    </row>
    <row r="13" spans="1:5" x14ac:dyDescent="0.25">
      <c r="B13" s="19" t="s">
        <v>17</v>
      </c>
      <c r="C13" s="18" t="s">
        <v>13</v>
      </c>
      <c r="D13" s="20">
        <v>2024850.58</v>
      </c>
    </row>
    <row r="14" spans="1:5" x14ac:dyDescent="0.25">
      <c r="B14" s="19" t="s">
        <v>18</v>
      </c>
      <c r="C14" s="18" t="s">
        <v>13</v>
      </c>
      <c r="D14" s="20">
        <v>3253843.41</v>
      </c>
    </row>
    <row r="15" spans="1:5" x14ac:dyDescent="0.25">
      <c r="A15" s="93"/>
      <c r="B15" s="94" t="s">
        <v>434</v>
      </c>
      <c r="C15" s="95" t="s">
        <v>435</v>
      </c>
      <c r="D15" s="96">
        <f>D16</f>
        <v>8762879.3599999994</v>
      </c>
      <c r="E15" s="101"/>
    </row>
    <row r="16" spans="1:5" ht="23.25" x14ac:dyDescent="0.25">
      <c r="B16" s="19" t="s">
        <v>50</v>
      </c>
      <c r="C16" s="18" t="s">
        <v>49</v>
      </c>
      <c r="D16" s="20">
        <v>8762879.3599999994</v>
      </c>
    </row>
    <row r="17" spans="1:5" ht="23.25" x14ac:dyDescent="0.25">
      <c r="B17" s="19" t="s">
        <v>52</v>
      </c>
      <c r="C17" s="18" t="s">
        <v>51</v>
      </c>
      <c r="D17" s="20">
        <v>8762879.3599999994</v>
      </c>
      <c r="E17" s="101"/>
    </row>
    <row r="18" spans="1:5" ht="34.5" x14ac:dyDescent="0.25">
      <c r="B18" s="19" t="s">
        <v>54</v>
      </c>
      <c r="C18" s="18" t="s">
        <v>53</v>
      </c>
      <c r="D18" s="20">
        <v>4392893.13</v>
      </c>
    </row>
    <row r="19" spans="1:5" ht="45.75" x14ac:dyDescent="0.25">
      <c r="B19" s="19" t="s">
        <v>56</v>
      </c>
      <c r="C19" s="18" t="s">
        <v>55</v>
      </c>
      <c r="D19" s="20">
        <v>23728.41</v>
      </c>
    </row>
    <row r="20" spans="1:5" ht="34.5" x14ac:dyDescent="0.25">
      <c r="B20" s="19" t="s">
        <v>58</v>
      </c>
      <c r="C20" s="18" t="s">
        <v>57</v>
      </c>
      <c r="D20" s="20">
        <v>4850250.13</v>
      </c>
    </row>
    <row r="21" spans="1:5" ht="34.5" x14ac:dyDescent="0.25">
      <c r="B21" s="19" t="s">
        <v>60</v>
      </c>
      <c r="C21" s="18" t="s">
        <v>59</v>
      </c>
      <c r="D21" s="20">
        <v>-503992.31</v>
      </c>
    </row>
    <row r="22" spans="1:5" x14ac:dyDescent="0.25">
      <c r="A22" s="93"/>
      <c r="B22" s="94" t="s">
        <v>432</v>
      </c>
      <c r="C22" s="95" t="s">
        <v>433</v>
      </c>
      <c r="D22" s="96">
        <f>D23+D40+D44</f>
        <v>61172726.829999998</v>
      </c>
    </row>
    <row r="23" spans="1:5" x14ac:dyDescent="0.25">
      <c r="B23" s="19" t="s">
        <v>20</v>
      </c>
      <c r="C23" s="18" t="s">
        <v>19</v>
      </c>
      <c r="D23" s="20">
        <v>20302146.059999999</v>
      </c>
    </row>
    <row r="24" spans="1:5" x14ac:dyDescent="0.25">
      <c r="B24" s="19" t="s">
        <v>22</v>
      </c>
      <c r="C24" s="18" t="s">
        <v>21</v>
      </c>
      <c r="D24" s="20">
        <v>20302146.059999999</v>
      </c>
    </row>
    <row r="25" spans="1:5" ht="45.75" x14ac:dyDescent="0.25">
      <c r="B25" s="19" t="s">
        <v>24</v>
      </c>
      <c r="C25" s="18" t="s">
        <v>23</v>
      </c>
      <c r="D25" s="20">
        <v>18714013.300000001</v>
      </c>
    </row>
    <row r="26" spans="1:5" ht="57" x14ac:dyDescent="0.25">
      <c r="B26" s="19" t="s">
        <v>26</v>
      </c>
      <c r="C26" s="18" t="s">
        <v>25</v>
      </c>
      <c r="D26" s="20">
        <v>18713481.289999999</v>
      </c>
    </row>
    <row r="27" spans="1:5" ht="45.75" x14ac:dyDescent="0.25">
      <c r="B27" s="19" t="s">
        <v>28</v>
      </c>
      <c r="C27" s="18" t="s">
        <v>27</v>
      </c>
      <c r="D27" s="20">
        <v>577.07000000000005</v>
      </c>
    </row>
    <row r="28" spans="1:5" ht="57" x14ac:dyDescent="0.25">
      <c r="B28" s="19" t="s">
        <v>30</v>
      </c>
      <c r="C28" s="18" t="s">
        <v>29</v>
      </c>
      <c r="D28" s="20">
        <v>-45.06</v>
      </c>
    </row>
    <row r="29" spans="1:5" ht="57" x14ac:dyDescent="0.25">
      <c r="B29" s="19" t="s">
        <v>32</v>
      </c>
      <c r="C29" s="18" t="s">
        <v>31</v>
      </c>
      <c r="D29" s="20">
        <v>1156375.93</v>
      </c>
    </row>
    <row r="30" spans="1:5" ht="79.5" x14ac:dyDescent="0.25">
      <c r="B30" s="19" t="s">
        <v>34</v>
      </c>
      <c r="C30" s="18" t="s">
        <v>33</v>
      </c>
      <c r="D30" s="20">
        <v>1152261.72</v>
      </c>
    </row>
    <row r="31" spans="1:5" ht="68.25" x14ac:dyDescent="0.25">
      <c r="B31" s="19" t="s">
        <v>36</v>
      </c>
      <c r="C31" s="18" t="s">
        <v>35</v>
      </c>
      <c r="D31" s="20">
        <v>4071.31</v>
      </c>
    </row>
    <row r="32" spans="1:5" ht="57" x14ac:dyDescent="0.25">
      <c r="B32" s="19" t="s">
        <v>37</v>
      </c>
      <c r="C32" s="18" t="s">
        <v>31</v>
      </c>
      <c r="D32" s="20">
        <v>42.9</v>
      </c>
    </row>
    <row r="33" spans="2:4" ht="23.25" x14ac:dyDescent="0.25">
      <c r="B33" s="19" t="s">
        <v>39</v>
      </c>
      <c r="C33" s="18" t="s">
        <v>38</v>
      </c>
      <c r="D33" s="20">
        <v>294942.59000000003</v>
      </c>
    </row>
    <row r="34" spans="2:4" ht="23.25" x14ac:dyDescent="0.25">
      <c r="B34" s="19" t="s">
        <v>40</v>
      </c>
      <c r="C34" s="18" t="s">
        <v>38</v>
      </c>
      <c r="D34" s="20">
        <v>281145.71999999997</v>
      </c>
    </row>
    <row r="35" spans="2:4" ht="23.25" x14ac:dyDescent="0.25">
      <c r="B35" s="19" t="s">
        <v>41</v>
      </c>
      <c r="C35" s="18" t="s">
        <v>38</v>
      </c>
      <c r="D35" s="20">
        <v>1939.93</v>
      </c>
    </row>
    <row r="36" spans="2:4" ht="45.75" x14ac:dyDescent="0.25">
      <c r="B36" s="19" t="s">
        <v>43</v>
      </c>
      <c r="C36" s="18" t="s">
        <v>42</v>
      </c>
      <c r="D36" s="20">
        <v>11856.94</v>
      </c>
    </row>
    <row r="37" spans="2:4" ht="45.75" x14ac:dyDescent="0.25">
      <c r="B37" s="19" t="s">
        <v>45</v>
      </c>
      <c r="C37" s="18" t="s">
        <v>44</v>
      </c>
      <c r="D37" s="20">
        <v>136814.24</v>
      </c>
    </row>
    <row r="38" spans="2:4" ht="23.25" x14ac:dyDescent="0.25">
      <c r="B38" s="19" t="s">
        <v>47</v>
      </c>
      <c r="C38" s="18" t="s">
        <v>46</v>
      </c>
      <c r="D38" s="20">
        <v>132178.26</v>
      </c>
    </row>
    <row r="39" spans="2:4" ht="23.25" x14ac:dyDescent="0.25">
      <c r="B39" s="19" t="s">
        <v>48</v>
      </c>
      <c r="C39" s="18" t="s">
        <v>46</v>
      </c>
      <c r="D39" s="20">
        <v>4635.9799999999996</v>
      </c>
    </row>
    <row r="40" spans="2:4" x14ac:dyDescent="0.25">
      <c r="B40" s="19" t="s">
        <v>62</v>
      </c>
      <c r="C40" s="18" t="s">
        <v>61</v>
      </c>
      <c r="D40" s="20">
        <v>-1508100.7</v>
      </c>
    </row>
    <row r="41" spans="2:4" x14ac:dyDescent="0.25">
      <c r="B41" s="19" t="s">
        <v>64</v>
      </c>
      <c r="C41" s="18" t="s">
        <v>63</v>
      </c>
      <c r="D41" s="20">
        <v>-1508100.7</v>
      </c>
    </row>
    <row r="42" spans="2:4" x14ac:dyDescent="0.25">
      <c r="B42" s="19" t="s">
        <v>65</v>
      </c>
      <c r="C42" s="18" t="s">
        <v>63</v>
      </c>
      <c r="D42" s="20">
        <v>-1512726.53</v>
      </c>
    </row>
    <row r="43" spans="2:4" x14ac:dyDescent="0.25">
      <c r="B43" s="19" t="s">
        <v>66</v>
      </c>
      <c r="C43" s="18" t="s">
        <v>63</v>
      </c>
      <c r="D43" s="20">
        <v>4625.83</v>
      </c>
    </row>
    <row r="44" spans="2:4" x14ac:dyDescent="0.25">
      <c r="B44" s="19" t="s">
        <v>68</v>
      </c>
      <c r="C44" s="18" t="s">
        <v>67</v>
      </c>
      <c r="D44" s="20">
        <v>42378681.469999999</v>
      </c>
    </row>
    <row r="45" spans="2:4" x14ac:dyDescent="0.25">
      <c r="B45" s="19" t="s">
        <v>70</v>
      </c>
      <c r="C45" s="18" t="s">
        <v>69</v>
      </c>
      <c r="D45" s="20">
        <v>2373672.44</v>
      </c>
    </row>
    <row r="46" spans="2:4" ht="23.25" x14ac:dyDescent="0.25">
      <c r="B46" s="19" t="s">
        <v>72</v>
      </c>
      <c r="C46" s="18" t="s">
        <v>71</v>
      </c>
      <c r="D46" s="20">
        <v>2373672.44</v>
      </c>
    </row>
    <row r="47" spans="2:4" ht="23.25" x14ac:dyDescent="0.25">
      <c r="B47" s="19" t="s">
        <v>73</v>
      </c>
      <c r="C47" s="18" t="s">
        <v>71</v>
      </c>
      <c r="D47" s="20">
        <v>2366495.1</v>
      </c>
    </row>
    <row r="48" spans="2:4" ht="23.25" x14ac:dyDescent="0.25">
      <c r="B48" s="19" t="s">
        <v>74</v>
      </c>
      <c r="C48" s="18" t="s">
        <v>71</v>
      </c>
      <c r="D48" s="20">
        <v>7177.34</v>
      </c>
    </row>
    <row r="49" spans="1:5" x14ac:dyDescent="0.25">
      <c r="B49" s="19" t="s">
        <v>76</v>
      </c>
      <c r="C49" s="18" t="s">
        <v>75</v>
      </c>
      <c r="D49" s="20">
        <v>40005009.030000001</v>
      </c>
    </row>
    <row r="50" spans="1:5" x14ac:dyDescent="0.25">
      <c r="B50" s="19" t="s">
        <v>78</v>
      </c>
      <c r="C50" s="18" t="s">
        <v>77</v>
      </c>
      <c r="D50" s="20">
        <v>27534845.91</v>
      </c>
    </row>
    <row r="51" spans="1:5" ht="23.25" x14ac:dyDescent="0.25">
      <c r="B51" s="19" t="s">
        <v>80</v>
      </c>
      <c r="C51" s="18" t="s">
        <v>79</v>
      </c>
      <c r="D51" s="20">
        <v>27534845.91</v>
      </c>
    </row>
    <row r="52" spans="1:5" ht="23.25" x14ac:dyDescent="0.25">
      <c r="B52" s="19" t="s">
        <v>81</v>
      </c>
      <c r="C52" s="18" t="s">
        <v>79</v>
      </c>
      <c r="D52" s="20">
        <v>26776055.809999999</v>
      </c>
    </row>
    <row r="53" spans="1:5" ht="23.25" x14ac:dyDescent="0.25">
      <c r="B53" s="19" t="s">
        <v>82</v>
      </c>
      <c r="C53" s="18" t="s">
        <v>79</v>
      </c>
      <c r="D53" s="20">
        <v>758790.1</v>
      </c>
    </row>
    <row r="54" spans="1:5" x14ac:dyDescent="0.25">
      <c r="B54" s="19" t="s">
        <v>84</v>
      </c>
      <c r="C54" s="18" t="s">
        <v>83</v>
      </c>
      <c r="D54" s="20">
        <v>12470163.119999999</v>
      </c>
    </row>
    <row r="55" spans="1:5" ht="23.25" x14ac:dyDescent="0.25">
      <c r="B55" s="19" t="s">
        <v>86</v>
      </c>
      <c r="C55" s="18" t="s">
        <v>85</v>
      </c>
      <c r="D55" s="20">
        <v>12470163.119999999</v>
      </c>
    </row>
    <row r="56" spans="1:5" ht="23.25" x14ac:dyDescent="0.25">
      <c r="B56" s="19" t="s">
        <v>87</v>
      </c>
      <c r="C56" s="18" t="s">
        <v>85</v>
      </c>
      <c r="D56" s="20">
        <v>12417002.43</v>
      </c>
    </row>
    <row r="57" spans="1:5" ht="23.25" x14ac:dyDescent="0.25">
      <c r="B57" s="19" t="s">
        <v>88</v>
      </c>
      <c r="C57" s="18" t="s">
        <v>85</v>
      </c>
      <c r="D57" s="20">
        <v>53160.69</v>
      </c>
    </row>
    <row r="58" spans="1:5" x14ac:dyDescent="0.25">
      <c r="A58" s="93"/>
      <c r="B58" s="100" t="s">
        <v>0</v>
      </c>
      <c r="C58" s="95" t="s">
        <v>441</v>
      </c>
      <c r="D58" s="99">
        <f>D59+D65+D67+D69+D73</f>
        <v>52242185.960000001</v>
      </c>
    </row>
    <row r="59" spans="1:5" ht="23.25" x14ac:dyDescent="0.25">
      <c r="B59" s="19" t="s">
        <v>90</v>
      </c>
      <c r="C59" s="18" t="s">
        <v>89</v>
      </c>
      <c r="D59" s="20">
        <v>956260.66</v>
      </c>
      <c r="E59" s="101"/>
    </row>
    <row r="60" spans="1:5" ht="34.5" x14ac:dyDescent="0.25">
      <c r="B60" s="19" t="s">
        <v>95</v>
      </c>
      <c r="C60" s="18" t="s">
        <v>94</v>
      </c>
      <c r="D60" s="20">
        <v>926993.98</v>
      </c>
    </row>
    <row r="61" spans="1:5" x14ac:dyDescent="0.25">
      <c r="B61" s="19" t="s">
        <v>97</v>
      </c>
      <c r="C61" s="18" t="s">
        <v>96</v>
      </c>
      <c r="D61" s="20">
        <v>17900</v>
      </c>
    </row>
    <row r="62" spans="1:5" ht="34.5" x14ac:dyDescent="0.25">
      <c r="B62" s="19" t="s">
        <v>99</v>
      </c>
      <c r="C62" s="18" t="s">
        <v>98</v>
      </c>
      <c r="D62" s="20">
        <v>17900</v>
      </c>
    </row>
    <row r="63" spans="1:5" ht="45.75" x14ac:dyDescent="0.25">
      <c r="B63" s="19" t="s">
        <v>101</v>
      </c>
      <c r="C63" s="18" t="s">
        <v>100</v>
      </c>
      <c r="D63" s="20">
        <v>11366.68</v>
      </c>
    </row>
    <row r="64" spans="1:5" ht="45.75" x14ac:dyDescent="0.25">
      <c r="B64" s="19" t="s">
        <v>103</v>
      </c>
      <c r="C64" s="18" t="s">
        <v>102</v>
      </c>
      <c r="D64" s="20">
        <v>11366.68</v>
      </c>
    </row>
    <row r="65" spans="2:5" x14ac:dyDescent="0.25">
      <c r="B65" s="19" t="s">
        <v>105</v>
      </c>
      <c r="C65" s="18" t="s">
        <v>104</v>
      </c>
      <c r="D65" s="20">
        <v>461337</v>
      </c>
    </row>
    <row r="66" spans="2:5" x14ac:dyDescent="0.25">
      <c r="B66" s="19" t="s">
        <v>107</v>
      </c>
      <c r="C66" s="18" t="s">
        <v>106</v>
      </c>
      <c r="D66" s="20">
        <v>461337</v>
      </c>
    </row>
    <row r="67" spans="2:5" x14ac:dyDescent="0.25">
      <c r="B67" s="19" t="s">
        <v>109</v>
      </c>
      <c r="C67" s="18" t="s">
        <v>108</v>
      </c>
      <c r="D67" s="20">
        <v>276447.82</v>
      </c>
    </row>
    <row r="68" spans="2:5" ht="34.5" x14ac:dyDescent="0.25">
      <c r="B68" s="19" t="s">
        <v>114</v>
      </c>
      <c r="C68" s="18" t="s">
        <v>113</v>
      </c>
      <c r="D68" s="20">
        <v>276447.82</v>
      </c>
    </row>
    <row r="69" spans="2:5" x14ac:dyDescent="0.25">
      <c r="B69" s="19" t="s">
        <v>116</v>
      </c>
      <c r="C69" s="18" t="s">
        <v>115</v>
      </c>
      <c r="D69" s="20">
        <v>330805.09999999998</v>
      </c>
    </row>
    <row r="70" spans="2:5" ht="57" x14ac:dyDescent="0.25">
      <c r="B70" s="19" t="s">
        <v>118</v>
      </c>
      <c r="C70" s="18" t="s">
        <v>117</v>
      </c>
      <c r="D70" s="20">
        <v>330805.09999999998</v>
      </c>
    </row>
    <row r="71" spans="2:5" ht="45.75" x14ac:dyDescent="0.25">
      <c r="B71" s="19" t="s">
        <v>120</v>
      </c>
      <c r="C71" s="18" t="s">
        <v>119</v>
      </c>
      <c r="D71" s="20">
        <v>318298.75</v>
      </c>
    </row>
    <row r="72" spans="2:5" ht="34.5" x14ac:dyDescent="0.25">
      <c r="B72" s="19" t="s">
        <v>122</v>
      </c>
      <c r="C72" s="18" t="s">
        <v>121</v>
      </c>
      <c r="D72" s="20">
        <v>12506.35</v>
      </c>
    </row>
    <row r="73" spans="2:5" x14ac:dyDescent="0.25">
      <c r="B73" s="19" t="s">
        <v>124</v>
      </c>
      <c r="C73" s="18" t="s">
        <v>123</v>
      </c>
      <c r="D73" s="20">
        <v>50217335.380000003</v>
      </c>
    </row>
    <row r="74" spans="2:5" ht="23.25" x14ac:dyDescent="0.25">
      <c r="B74" s="19" t="s">
        <v>126</v>
      </c>
      <c r="C74" s="18" t="s">
        <v>125</v>
      </c>
      <c r="D74" s="20">
        <v>53300549.710000001</v>
      </c>
      <c r="E74" s="101"/>
    </row>
    <row r="75" spans="2:5" x14ac:dyDescent="0.25">
      <c r="B75" s="19" t="s">
        <v>128</v>
      </c>
      <c r="C75" s="18" t="s">
        <v>127</v>
      </c>
      <c r="D75" s="20">
        <v>2119400</v>
      </c>
    </row>
    <row r="76" spans="2:5" ht="23.25" x14ac:dyDescent="0.25">
      <c r="B76" s="19" t="s">
        <v>130</v>
      </c>
      <c r="C76" s="18" t="s">
        <v>129</v>
      </c>
      <c r="D76" s="20">
        <v>2119400</v>
      </c>
    </row>
    <row r="77" spans="2:5" ht="23.25" x14ac:dyDescent="0.25">
      <c r="B77" s="19" t="s">
        <v>132</v>
      </c>
      <c r="C77" s="18" t="s">
        <v>131</v>
      </c>
      <c r="D77" s="20">
        <v>43100634.640000001</v>
      </c>
    </row>
    <row r="78" spans="2:5" ht="45.75" x14ac:dyDescent="0.25">
      <c r="B78" s="19" t="s">
        <v>134</v>
      </c>
      <c r="C78" s="18" t="s">
        <v>133</v>
      </c>
      <c r="D78" s="20">
        <v>43100634.640000001</v>
      </c>
    </row>
    <row r="79" spans="2:5" x14ac:dyDescent="0.25">
      <c r="B79" s="19" t="s">
        <v>136</v>
      </c>
      <c r="C79" s="18" t="s">
        <v>135</v>
      </c>
      <c r="D79" s="20">
        <v>8080515.0700000003</v>
      </c>
    </row>
    <row r="80" spans="2:5" ht="34.5" x14ac:dyDescent="0.25">
      <c r="B80" s="19" t="s">
        <v>138</v>
      </c>
      <c r="C80" s="18" t="s">
        <v>137</v>
      </c>
      <c r="D80" s="20">
        <v>33500</v>
      </c>
    </row>
    <row r="81" spans="1:4" x14ac:dyDescent="0.25">
      <c r="B81" s="19" t="s">
        <v>140</v>
      </c>
      <c r="C81" s="18" t="s">
        <v>139</v>
      </c>
      <c r="D81" s="20">
        <v>8047015.0700000003</v>
      </c>
    </row>
    <row r="82" spans="1:4" x14ac:dyDescent="0.25">
      <c r="B82" s="19" t="s">
        <v>142</v>
      </c>
      <c r="C82" s="18" t="s">
        <v>141</v>
      </c>
      <c r="D82" s="20">
        <v>630391.11</v>
      </c>
    </row>
    <row r="83" spans="1:4" x14ac:dyDescent="0.25">
      <c r="B83" s="19" t="s">
        <v>144</v>
      </c>
      <c r="C83" s="18" t="s">
        <v>143</v>
      </c>
      <c r="D83" s="20">
        <v>630391.11</v>
      </c>
    </row>
    <row r="84" spans="1:4" ht="34.5" x14ac:dyDescent="0.25">
      <c r="B84" s="19" t="s">
        <v>146</v>
      </c>
      <c r="C84" s="18" t="s">
        <v>145</v>
      </c>
      <c r="D84" s="20">
        <v>178522.46</v>
      </c>
    </row>
    <row r="85" spans="1:4" ht="34.5" x14ac:dyDescent="0.25">
      <c r="B85" s="19" t="s">
        <v>148</v>
      </c>
      <c r="C85" s="18" t="s">
        <v>147</v>
      </c>
      <c r="D85" s="20">
        <v>178522.46</v>
      </c>
    </row>
    <row r="86" spans="1:4" ht="23.25" x14ac:dyDescent="0.25">
      <c r="B86" s="19" t="s">
        <v>150</v>
      </c>
      <c r="C86" s="18" t="s">
        <v>149</v>
      </c>
      <c r="D86" s="20">
        <v>-3892127.9</v>
      </c>
    </row>
    <row r="87" spans="1:4" ht="30" x14ac:dyDescent="0.25">
      <c r="A87" s="93"/>
      <c r="B87" s="95">
        <v>925</v>
      </c>
      <c r="C87" s="95" t="s">
        <v>440</v>
      </c>
      <c r="D87" s="99">
        <f>D88+D91</f>
        <v>3253843.41</v>
      </c>
    </row>
    <row r="88" spans="1:4" ht="23.25" x14ac:dyDescent="0.25">
      <c r="B88" s="19" t="s">
        <v>91</v>
      </c>
      <c r="C88" s="18" t="s">
        <v>89</v>
      </c>
      <c r="D88" s="20">
        <v>1434855.83</v>
      </c>
    </row>
    <row r="89" spans="1:4" ht="34.5" x14ac:dyDescent="0.25">
      <c r="B89" s="19" t="s">
        <v>93</v>
      </c>
      <c r="C89" s="18" t="s">
        <v>92</v>
      </c>
      <c r="D89" s="20">
        <v>1434855.83</v>
      </c>
    </row>
    <row r="90" spans="1:4" x14ac:dyDescent="0.25">
      <c r="B90" s="19" t="s">
        <v>110</v>
      </c>
      <c r="C90" s="18" t="s">
        <v>108</v>
      </c>
      <c r="D90" s="20">
        <v>1818987.58</v>
      </c>
    </row>
    <row r="91" spans="1:4" ht="23.25" x14ac:dyDescent="0.25">
      <c r="B91" s="19" t="s">
        <v>112</v>
      </c>
      <c r="C91" s="18" t="s">
        <v>111</v>
      </c>
      <c r="D91" s="20">
        <v>1818987.58</v>
      </c>
    </row>
    <row r="92" spans="1:4" ht="15" customHeight="1" x14ac:dyDescent="0.25">
      <c r="B92" s="5"/>
      <c r="C92" s="5"/>
      <c r="D92" s="5"/>
    </row>
  </sheetData>
  <mergeCells count="6">
    <mergeCell ref="C4:D4"/>
    <mergeCell ref="C5:C7"/>
    <mergeCell ref="D5:D7"/>
    <mergeCell ref="B5:B7"/>
    <mergeCell ref="B2:C2"/>
    <mergeCell ref="B3:D3"/>
  </mergeCells>
  <conditionalFormatting sqref="D22 D87:D91">
    <cfRule type="cellIs" dxfId="5" priority="6" stopIfTrue="1" operator="equal">
      <formula>0</formula>
    </cfRule>
  </conditionalFormatting>
  <conditionalFormatting sqref="D22">
    <cfRule type="cellIs" dxfId="4" priority="7" stopIfTrue="1" operator="equal">
      <formula>0</formula>
    </cfRule>
  </conditionalFormatting>
  <conditionalFormatting sqref="D15">
    <cfRule type="cellIs" dxfId="3" priority="4" stopIfTrue="1" operator="equal">
      <formula>0</formula>
    </cfRule>
  </conditionalFormatting>
  <conditionalFormatting sqref="D15">
    <cfRule type="cellIs" dxfId="2" priority="5" stopIfTrue="1" operator="equal">
      <formula>0</formula>
    </cfRule>
  </conditionalFormatting>
  <conditionalFormatting sqref="D58">
    <cfRule type="cellIs" dxfId="1" priority="1" stopIfTrue="1" operator="equal">
      <formula>0</formula>
    </cfRule>
  </conditionalFormatting>
  <conditionalFormatting sqref="D58">
    <cfRule type="cellIs" dxfId="0" priority="2" stopIfTrue="1" operator="equal">
      <formula>0</formula>
    </cfRule>
  </conditionalFormatting>
  <pageMargins left="0.39374999999999999" right="0.39374999999999999" top="0.39374999999999999" bottom="0.39374999999999999" header="0.51180550000000002" footer="0.51180550000000002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1"/>
  <sheetViews>
    <sheetView zoomScaleNormal="100" zoomScaleSheetLayoutView="100" workbookViewId="0">
      <selection sqref="A1:E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09" t="s">
        <v>151</v>
      </c>
      <c r="B1" s="109"/>
      <c r="C1" s="109"/>
      <c r="D1" s="109"/>
      <c r="E1" s="109"/>
      <c r="F1" s="21" t="s">
        <v>152</v>
      </c>
      <c r="G1" s="3"/>
    </row>
    <row r="2" spans="1:7" ht="14.1" customHeight="1" x14ac:dyDescent="0.25">
      <c r="A2" s="8"/>
      <c r="B2" s="8"/>
      <c r="C2" s="8"/>
      <c r="D2" s="8"/>
      <c r="E2" s="8"/>
      <c r="F2" s="8"/>
      <c r="G2" s="3"/>
    </row>
    <row r="3" spans="1:7" ht="12" customHeight="1" x14ac:dyDescent="0.25">
      <c r="A3" s="103" t="s">
        <v>1</v>
      </c>
      <c r="B3" s="103" t="s">
        <v>2</v>
      </c>
      <c r="C3" s="103" t="s">
        <v>153</v>
      </c>
      <c r="D3" s="110" t="s">
        <v>4</v>
      </c>
      <c r="E3" s="110" t="s">
        <v>5</v>
      </c>
      <c r="F3" s="103" t="s">
        <v>6</v>
      </c>
      <c r="G3" s="22"/>
    </row>
    <row r="4" spans="1:7" ht="12" customHeight="1" x14ac:dyDescent="0.25">
      <c r="A4" s="103"/>
      <c r="B4" s="103"/>
      <c r="C4" s="103"/>
      <c r="D4" s="110"/>
      <c r="E4" s="110"/>
      <c r="F4" s="103"/>
      <c r="G4" s="22"/>
    </row>
    <row r="5" spans="1:7" ht="11.1" customHeight="1" x14ac:dyDescent="0.25">
      <c r="A5" s="103"/>
      <c r="B5" s="103"/>
      <c r="C5" s="103"/>
      <c r="D5" s="110"/>
      <c r="E5" s="110"/>
      <c r="F5" s="103"/>
      <c r="G5" s="22"/>
    </row>
    <row r="6" spans="1:7" ht="12" customHeight="1" x14ac:dyDescent="0.25">
      <c r="A6" s="9">
        <v>1</v>
      </c>
      <c r="B6" s="10">
        <v>2</v>
      </c>
      <c r="C6" s="23">
        <v>3</v>
      </c>
      <c r="D6" s="24" t="s">
        <v>7</v>
      </c>
      <c r="E6" s="24" t="s">
        <v>8</v>
      </c>
      <c r="F6" s="24" t="s">
        <v>9</v>
      </c>
      <c r="G6" s="25"/>
    </row>
    <row r="7" spans="1:7" ht="16.5" customHeight="1" x14ac:dyDescent="0.25">
      <c r="A7" s="12" t="s">
        <v>154</v>
      </c>
      <c r="B7" s="26">
        <v>200</v>
      </c>
      <c r="C7" s="13" t="s">
        <v>11</v>
      </c>
      <c r="D7" s="14">
        <v>140986581.38</v>
      </c>
      <c r="E7" s="14">
        <v>120839015.19</v>
      </c>
      <c r="F7" s="27">
        <v>20147566.190000001</v>
      </c>
      <c r="G7" s="28"/>
    </row>
    <row r="8" spans="1:7" ht="12" customHeight="1" x14ac:dyDescent="0.25">
      <c r="A8" s="15" t="s">
        <v>12</v>
      </c>
      <c r="B8" s="29"/>
      <c r="C8" s="16"/>
      <c r="D8" s="30"/>
      <c r="E8" s="30"/>
      <c r="F8" s="31"/>
      <c r="G8" s="28"/>
    </row>
    <row r="9" spans="1:7" ht="68.25" x14ac:dyDescent="0.25">
      <c r="A9" s="32" t="s">
        <v>155</v>
      </c>
      <c r="B9" s="33" t="s">
        <v>156</v>
      </c>
      <c r="C9" s="34" t="s">
        <v>157</v>
      </c>
      <c r="D9" s="35">
        <v>8606403.1400000006</v>
      </c>
      <c r="E9" s="35">
        <v>8606403.1400000006</v>
      </c>
      <c r="F9" s="36" t="s">
        <v>15</v>
      </c>
      <c r="G9" s="37"/>
    </row>
    <row r="10" spans="1:7" ht="45.75" x14ac:dyDescent="0.25">
      <c r="A10" s="32" t="s">
        <v>158</v>
      </c>
      <c r="B10" s="33" t="s">
        <v>156</v>
      </c>
      <c r="C10" s="34" t="s">
        <v>159</v>
      </c>
      <c r="D10" s="35">
        <v>6313546.3499999996</v>
      </c>
      <c r="E10" s="35">
        <v>6313546.3499999996</v>
      </c>
      <c r="F10" s="36" t="s">
        <v>15</v>
      </c>
      <c r="G10" s="37"/>
    </row>
    <row r="11" spans="1:7" ht="23.25" x14ac:dyDescent="0.25">
      <c r="A11" s="32" t="s">
        <v>160</v>
      </c>
      <c r="B11" s="33" t="s">
        <v>156</v>
      </c>
      <c r="C11" s="34" t="s">
        <v>161</v>
      </c>
      <c r="D11" s="35">
        <v>6313546.3499999996</v>
      </c>
      <c r="E11" s="35">
        <v>6313546.3499999996</v>
      </c>
      <c r="F11" s="36" t="s">
        <v>15</v>
      </c>
      <c r="G11" s="37"/>
    </row>
    <row r="12" spans="1:7" x14ac:dyDescent="0.25">
      <c r="A12" s="32" t="s">
        <v>162</v>
      </c>
      <c r="B12" s="33" t="s">
        <v>156</v>
      </c>
      <c r="C12" s="34" t="s">
        <v>163</v>
      </c>
      <c r="D12" s="35" t="s">
        <v>15</v>
      </c>
      <c r="E12" s="35">
        <v>4869800.28</v>
      </c>
      <c r="F12" s="36" t="s">
        <v>15</v>
      </c>
      <c r="G12" s="37"/>
    </row>
    <row r="13" spans="1:7" ht="34.5" x14ac:dyDescent="0.25">
      <c r="A13" s="32" t="s">
        <v>164</v>
      </c>
      <c r="B13" s="33" t="s">
        <v>156</v>
      </c>
      <c r="C13" s="34" t="s">
        <v>165</v>
      </c>
      <c r="D13" s="35" t="s">
        <v>15</v>
      </c>
      <c r="E13" s="35">
        <v>1443746.07</v>
      </c>
      <c r="F13" s="36" t="s">
        <v>15</v>
      </c>
      <c r="G13" s="37"/>
    </row>
    <row r="14" spans="1:7" ht="23.25" x14ac:dyDescent="0.25">
      <c r="A14" s="32" t="s">
        <v>166</v>
      </c>
      <c r="B14" s="33" t="s">
        <v>156</v>
      </c>
      <c r="C14" s="34" t="s">
        <v>167</v>
      </c>
      <c r="D14" s="35">
        <v>1727502.69</v>
      </c>
      <c r="E14" s="35">
        <v>1727502.69</v>
      </c>
      <c r="F14" s="36" t="s">
        <v>15</v>
      </c>
      <c r="G14" s="37"/>
    </row>
    <row r="15" spans="1:7" ht="23.25" x14ac:dyDescent="0.25">
      <c r="A15" s="32" t="s">
        <v>168</v>
      </c>
      <c r="B15" s="33" t="s">
        <v>156</v>
      </c>
      <c r="C15" s="34" t="s">
        <v>169</v>
      </c>
      <c r="D15" s="35">
        <v>1727502.69</v>
      </c>
      <c r="E15" s="35">
        <v>1727502.69</v>
      </c>
      <c r="F15" s="36" t="s">
        <v>15</v>
      </c>
      <c r="G15" s="37"/>
    </row>
    <row r="16" spans="1:7" ht="23.25" x14ac:dyDescent="0.25">
      <c r="A16" s="32" t="s">
        <v>170</v>
      </c>
      <c r="B16" s="33" t="s">
        <v>156</v>
      </c>
      <c r="C16" s="34" t="s">
        <v>171</v>
      </c>
      <c r="D16" s="35" t="s">
        <v>15</v>
      </c>
      <c r="E16" s="35">
        <v>415920.29</v>
      </c>
      <c r="F16" s="36" t="s">
        <v>15</v>
      </c>
      <c r="G16" s="37"/>
    </row>
    <row r="17" spans="1:7" x14ac:dyDescent="0.25">
      <c r="A17" s="32" t="s">
        <v>172</v>
      </c>
      <c r="B17" s="33" t="s">
        <v>156</v>
      </c>
      <c r="C17" s="34" t="s">
        <v>173</v>
      </c>
      <c r="D17" s="35" t="s">
        <v>15</v>
      </c>
      <c r="E17" s="35">
        <v>1007947.36</v>
      </c>
      <c r="F17" s="36" t="s">
        <v>15</v>
      </c>
      <c r="G17" s="37"/>
    </row>
    <row r="18" spans="1:7" x14ac:dyDescent="0.25">
      <c r="A18" s="32" t="s">
        <v>174</v>
      </c>
      <c r="B18" s="33" t="s">
        <v>156</v>
      </c>
      <c r="C18" s="34" t="s">
        <v>175</v>
      </c>
      <c r="D18" s="35" t="s">
        <v>15</v>
      </c>
      <c r="E18" s="35">
        <v>303635.03999999998</v>
      </c>
      <c r="F18" s="36" t="s">
        <v>15</v>
      </c>
      <c r="G18" s="37"/>
    </row>
    <row r="19" spans="1:7" x14ac:dyDescent="0.25">
      <c r="A19" s="32" t="s">
        <v>176</v>
      </c>
      <c r="B19" s="33" t="s">
        <v>156</v>
      </c>
      <c r="C19" s="34" t="s">
        <v>177</v>
      </c>
      <c r="D19" s="35">
        <v>66992.03</v>
      </c>
      <c r="E19" s="35">
        <v>66992.03</v>
      </c>
      <c r="F19" s="36" t="s">
        <v>15</v>
      </c>
      <c r="G19" s="37"/>
    </row>
    <row r="20" spans="1:7" ht="23.25" x14ac:dyDescent="0.25">
      <c r="A20" s="32" t="s">
        <v>178</v>
      </c>
      <c r="B20" s="33" t="s">
        <v>156</v>
      </c>
      <c r="C20" s="34" t="s">
        <v>179</v>
      </c>
      <c r="D20" s="35">
        <v>66992.03</v>
      </c>
      <c r="E20" s="35">
        <v>66992.03</v>
      </c>
      <c r="F20" s="36" t="s">
        <v>15</v>
      </c>
      <c r="G20" s="37"/>
    </row>
    <row r="21" spans="1:7" ht="23.25" x14ac:dyDescent="0.25">
      <c r="A21" s="32" t="s">
        <v>180</v>
      </c>
      <c r="B21" s="33" t="s">
        <v>156</v>
      </c>
      <c r="C21" s="34" t="s">
        <v>181</v>
      </c>
      <c r="D21" s="35" t="s">
        <v>15</v>
      </c>
      <c r="E21" s="35">
        <v>66992.03</v>
      </c>
      <c r="F21" s="36" t="s">
        <v>15</v>
      </c>
      <c r="G21" s="37"/>
    </row>
    <row r="22" spans="1:7" x14ac:dyDescent="0.25">
      <c r="A22" s="32" t="s">
        <v>182</v>
      </c>
      <c r="B22" s="33" t="s">
        <v>156</v>
      </c>
      <c r="C22" s="34" t="s">
        <v>183</v>
      </c>
      <c r="D22" s="35">
        <v>498362.07</v>
      </c>
      <c r="E22" s="35">
        <v>498362.07</v>
      </c>
      <c r="F22" s="36" t="s">
        <v>15</v>
      </c>
      <c r="G22" s="37"/>
    </row>
    <row r="23" spans="1:7" x14ac:dyDescent="0.25">
      <c r="A23" s="32" t="s">
        <v>184</v>
      </c>
      <c r="B23" s="33" t="s">
        <v>156</v>
      </c>
      <c r="C23" s="34" t="s">
        <v>185</v>
      </c>
      <c r="D23" s="35">
        <v>498362.07</v>
      </c>
      <c r="E23" s="35">
        <v>498362.07</v>
      </c>
      <c r="F23" s="36" t="s">
        <v>15</v>
      </c>
      <c r="G23" s="37"/>
    </row>
    <row r="24" spans="1:7" x14ac:dyDescent="0.25">
      <c r="A24" s="32" t="s">
        <v>186</v>
      </c>
      <c r="B24" s="33" t="s">
        <v>156</v>
      </c>
      <c r="C24" s="34" t="s">
        <v>187</v>
      </c>
      <c r="D24" s="35" t="s">
        <v>15</v>
      </c>
      <c r="E24" s="35">
        <v>480052</v>
      </c>
      <c r="F24" s="36" t="s">
        <v>15</v>
      </c>
      <c r="G24" s="37"/>
    </row>
    <row r="25" spans="1:7" x14ac:dyDescent="0.25">
      <c r="A25" s="32" t="s">
        <v>188</v>
      </c>
      <c r="B25" s="33" t="s">
        <v>156</v>
      </c>
      <c r="C25" s="34" t="s">
        <v>189</v>
      </c>
      <c r="D25" s="35" t="s">
        <v>15</v>
      </c>
      <c r="E25" s="35">
        <v>18310.07</v>
      </c>
      <c r="F25" s="36" t="s">
        <v>15</v>
      </c>
      <c r="G25" s="37"/>
    </row>
    <row r="26" spans="1:7" ht="68.25" x14ac:dyDescent="0.25">
      <c r="A26" s="32" t="s">
        <v>190</v>
      </c>
      <c r="B26" s="33" t="s">
        <v>156</v>
      </c>
      <c r="C26" s="34" t="s">
        <v>191</v>
      </c>
      <c r="D26" s="35">
        <v>1469807.17</v>
      </c>
      <c r="E26" s="35">
        <v>1469807.17</v>
      </c>
      <c r="F26" s="36" t="s">
        <v>15</v>
      </c>
      <c r="G26" s="37"/>
    </row>
    <row r="27" spans="1:7" ht="45.75" x14ac:dyDescent="0.25">
      <c r="A27" s="32" t="s">
        <v>158</v>
      </c>
      <c r="B27" s="33" t="s">
        <v>156</v>
      </c>
      <c r="C27" s="34" t="s">
        <v>192</v>
      </c>
      <c r="D27" s="35">
        <v>1469807.17</v>
      </c>
      <c r="E27" s="35">
        <v>1469807.17</v>
      </c>
      <c r="F27" s="36" t="s">
        <v>15</v>
      </c>
      <c r="G27" s="37"/>
    </row>
    <row r="28" spans="1:7" ht="23.25" x14ac:dyDescent="0.25">
      <c r="A28" s="32" t="s">
        <v>160</v>
      </c>
      <c r="B28" s="33" t="s">
        <v>156</v>
      </c>
      <c r="C28" s="34" t="s">
        <v>193</v>
      </c>
      <c r="D28" s="35">
        <v>1469807.17</v>
      </c>
      <c r="E28" s="35">
        <v>1469807.17</v>
      </c>
      <c r="F28" s="36" t="s">
        <v>15</v>
      </c>
      <c r="G28" s="37"/>
    </row>
    <row r="29" spans="1:7" x14ac:dyDescent="0.25">
      <c r="A29" s="32" t="s">
        <v>162</v>
      </c>
      <c r="B29" s="33" t="s">
        <v>156</v>
      </c>
      <c r="C29" s="34" t="s">
        <v>194</v>
      </c>
      <c r="D29" s="35" t="s">
        <v>15</v>
      </c>
      <c r="E29" s="35">
        <v>1133604.19</v>
      </c>
      <c r="F29" s="36" t="s">
        <v>15</v>
      </c>
      <c r="G29" s="37"/>
    </row>
    <row r="30" spans="1:7" ht="34.5" x14ac:dyDescent="0.25">
      <c r="A30" s="32" t="s">
        <v>164</v>
      </c>
      <c r="B30" s="33" t="s">
        <v>156</v>
      </c>
      <c r="C30" s="34" t="s">
        <v>195</v>
      </c>
      <c r="D30" s="35" t="s">
        <v>15</v>
      </c>
      <c r="E30" s="35">
        <v>336202.98</v>
      </c>
      <c r="F30" s="36" t="s">
        <v>15</v>
      </c>
      <c r="G30" s="37"/>
    </row>
    <row r="31" spans="1:7" ht="90.75" x14ac:dyDescent="0.25">
      <c r="A31" s="32" t="s">
        <v>196</v>
      </c>
      <c r="B31" s="33" t="s">
        <v>156</v>
      </c>
      <c r="C31" s="34" t="s">
        <v>197</v>
      </c>
      <c r="D31" s="35">
        <v>196238</v>
      </c>
      <c r="E31" s="35">
        <v>196238</v>
      </c>
      <c r="F31" s="36" t="s">
        <v>15</v>
      </c>
      <c r="G31" s="37"/>
    </row>
    <row r="32" spans="1:7" x14ac:dyDescent="0.25">
      <c r="A32" s="32" t="s">
        <v>198</v>
      </c>
      <c r="B32" s="33" t="s">
        <v>156</v>
      </c>
      <c r="C32" s="34" t="s">
        <v>199</v>
      </c>
      <c r="D32" s="35">
        <v>196238</v>
      </c>
      <c r="E32" s="35">
        <v>196238</v>
      </c>
      <c r="F32" s="36" t="s">
        <v>15</v>
      </c>
      <c r="G32" s="37"/>
    </row>
    <row r="33" spans="1:7" x14ac:dyDescent="0.25">
      <c r="A33" s="32" t="s">
        <v>135</v>
      </c>
      <c r="B33" s="33" t="s">
        <v>156</v>
      </c>
      <c r="C33" s="34" t="s">
        <v>200</v>
      </c>
      <c r="D33" s="35">
        <v>196238</v>
      </c>
      <c r="E33" s="35">
        <v>196238</v>
      </c>
      <c r="F33" s="36" t="s">
        <v>15</v>
      </c>
      <c r="G33" s="37"/>
    </row>
    <row r="34" spans="1:7" ht="90.75" x14ac:dyDescent="0.25">
      <c r="A34" s="32" t="s">
        <v>201</v>
      </c>
      <c r="B34" s="33" t="s">
        <v>156</v>
      </c>
      <c r="C34" s="34" t="s">
        <v>202</v>
      </c>
      <c r="D34" s="35">
        <v>254237</v>
      </c>
      <c r="E34" s="35">
        <v>254237</v>
      </c>
      <c r="F34" s="36" t="s">
        <v>15</v>
      </c>
      <c r="G34" s="37"/>
    </row>
    <row r="35" spans="1:7" x14ac:dyDescent="0.25">
      <c r="A35" s="32" t="s">
        <v>198</v>
      </c>
      <c r="B35" s="33" t="s">
        <v>156</v>
      </c>
      <c r="C35" s="34" t="s">
        <v>203</v>
      </c>
      <c r="D35" s="35">
        <v>254237</v>
      </c>
      <c r="E35" s="35">
        <v>254237</v>
      </c>
      <c r="F35" s="36" t="s">
        <v>15</v>
      </c>
      <c r="G35" s="37"/>
    </row>
    <row r="36" spans="1:7" x14ac:dyDescent="0.25">
      <c r="A36" s="32" t="s">
        <v>135</v>
      </c>
      <c r="B36" s="33" t="s">
        <v>156</v>
      </c>
      <c r="C36" s="34" t="s">
        <v>204</v>
      </c>
      <c r="D36" s="35">
        <v>254237</v>
      </c>
      <c r="E36" s="35">
        <v>254237</v>
      </c>
      <c r="F36" s="36" t="s">
        <v>15</v>
      </c>
      <c r="G36" s="37"/>
    </row>
    <row r="37" spans="1:7" ht="90.75" x14ac:dyDescent="0.25">
      <c r="A37" s="32" t="s">
        <v>205</v>
      </c>
      <c r="B37" s="33" t="s">
        <v>156</v>
      </c>
      <c r="C37" s="34" t="s">
        <v>206</v>
      </c>
      <c r="D37" s="35">
        <v>79705</v>
      </c>
      <c r="E37" s="35">
        <v>79705</v>
      </c>
      <c r="F37" s="36" t="s">
        <v>15</v>
      </c>
      <c r="G37" s="37"/>
    </row>
    <row r="38" spans="1:7" x14ac:dyDescent="0.25">
      <c r="A38" s="32" t="s">
        <v>198</v>
      </c>
      <c r="B38" s="33" t="s">
        <v>156</v>
      </c>
      <c r="C38" s="34" t="s">
        <v>207</v>
      </c>
      <c r="D38" s="35">
        <v>79705</v>
      </c>
      <c r="E38" s="35">
        <v>79705</v>
      </c>
      <c r="F38" s="36" t="s">
        <v>15</v>
      </c>
      <c r="G38" s="37"/>
    </row>
    <row r="39" spans="1:7" x14ac:dyDescent="0.25">
      <c r="A39" s="32" t="s">
        <v>135</v>
      </c>
      <c r="B39" s="33" t="s">
        <v>156</v>
      </c>
      <c r="C39" s="34" t="s">
        <v>208</v>
      </c>
      <c r="D39" s="35">
        <v>79705</v>
      </c>
      <c r="E39" s="35">
        <v>79705</v>
      </c>
      <c r="F39" s="36" t="s">
        <v>15</v>
      </c>
      <c r="G39" s="37"/>
    </row>
    <row r="40" spans="1:7" ht="90.75" x14ac:dyDescent="0.25">
      <c r="A40" s="32" t="s">
        <v>209</v>
      </c>
      <c r="B40" s="33" t="s">
        <v>156</v>
      </c>
      <c r="C40" s="34" t="s">
        <v>210</v>
      </c>
      <c r="D40" s="35">
        <v>184740</v>
      </c>
      <c r="E40" s="35">
        <v>184740</v>
      </c>
      <c r="F40" s="36" t="s">
        <v>15</v>
      </c>
      <c r="G40" s="37"/>
    </row>
    <row r="41" spans="1:7" x14ac:dyDescent="0.25">
      <c r="A41" s="32" t="s">
        <v>198</v>
      </c>
      <c r="B41" s="33" t="s">
        <v>156</v>
      </c>
      <c r="C41" s="34" t="s">
        <v>211</v>
      </c>
      <c r="D41" s="35">
        <v>184740</v>
      </c>
      <c r="E41" s="35">
        <v>184740</v>
      </c>
      <c r="F41" s="36" t="s">
        <v>15</v>
      </c>
      <c r="G41" s="37"/>
    </row>
    <row r="42" spans="1:7" x14ac:dyDescent="0.25">
      <c r="A42" s="32" t="s">
        <v>135</v>
      </c>
      <c r="B42" s="33" t="s">
        <v>156</v>
      </c>
      <c r="C42" s="34" t="s">
        <v>212</v>
      </c>
      <c r="D42" s="35">
        <v>184740</v>
      </c>
      <c r="E42" s="35">
        <v>184740</v>
      </c>
      <c r="F42" s="36" t="s">
        <v>15</v>
      </c>
      <c r="G42" s="37"/>
    </row>
    <row r="43" spans="1:7" ht="90.75" x14ac:dyDescent="0.25">
      <c r="A43" s="32" t="s">
        <v>213</v>
      </c>
      <c r="B43" s="33" t="s">
        <v>156</v>
      </c>
      <c r="C43" s="34" t="s">
        <v>214</v>
      </c>
      <c r="D43" s="35">
        <v>1880591</v>
      </c>
      <c r="E43" s="35">
        <v>1880591</v>
      </c>
      <c r="F43" s="36" t="s">
        <v>15</v>
      </c>
      <c r="G43" s="37"/>
    </row>
    <row r="44" spans="1:7" x14ac:dyDescent="0.25">
      <c r="A44" s="32" t="s">
        <v>198</v>
      </c>
      <c r="B44" s="33" t="s">
        <v>156</v>
      </c>
      <c r="C44" s="34" t="s">
        <v>215</v>
      </c>
      <c r="D44" s="35">
        <v>1880591</v>
      </c>
      <c r="E44" s="35">
        <v>1880591</v>
      </c>
      <c r="F44" s="36" t="s">
        <v>15</v>
      </c>
      <c r="G44" s="37"/>
    </row>
    <row r="45" spans="1:7" x14ac:dyDescent="0.25">
      <c r="A45" s="32" t="s">
        <v>135</v>
      </c>
      <c r="B45" s="33" t="s">
        <v>156</v>
      </c>
      <c r="C45" s="34" t="s">
        <v>216</v>
      </c>
      <c r="D45" s="35">
        <v>1880591</v>
      </c>
      <c r="E45" s="35">
        <v>1880591</v>
      </c>
      <c r="F45" s="36" t="s">
        <v>15</v>
      </c>
      <c r="G45" s="37"/>
    </row>
    <row r="46" spans="1:7" ht="45.75" x14ac:dyDescent="0.25">
      <c r="A46" s="32" t="s">
        <v>217</v>
      </c>
      <c r="B46" s="33" t="s">
        <v>156</v>
      </c>
      <c r="C46" s="34" t="s">
        <v>218</v>
      </c>
      <c r="D46" s="35">
        <v>146500</v>
      </c>
      <c r="E46" s="35">
        <v>146500</v>
      </c>
      <c r="F46" s="36" t="s">
        <v>15</v>
      </c>
      <c r="G46" s="37"/>
    </row>
    <row r="47" spans="1:7" ht="23.25" x14ac:dyDescent="0.25">
      <c r="A47" s="32" t="s">
        <v>166</v>
      </c>
      <c r="B47" s="33" t="s">
        <v>156</v>
      </c>
      <c r="C47" s="34" t="s">
        <v>219</v>
      </c>
      <c r="D47" s="35">
        <v>146500</v>
      </c>
      <c r="E47" s="35">
        <v>146500</v>
      </c>
      <c r="F47" s="36" t="s">
        <v>15</v>
      </c>
      <c r="G47" s="37"/>
    </row>
    <row r="48" spans="1:7" ht="23.25" x14ac:dyDescent="0.25">
      <c r="A48" s="32" t="s">
        <v>168</v>
      </c>
      <c r="B48" s="33" t="s">
        <v>156</v>
      </c>
      <c r="C48" s="34" t="s">
        <v>220</v>
      </c>
      <c r="D48" s="35">
        <v>146500</v>
      </c>
      <c r="E48" s="35">
        <v>146500</v>
      </c>
      <c r="F48" s="36" t="s">
        <v>15</v>
      </c>
      <c r="G48" s="37"/>
    </row>
    <row r="49" spans="1:7" x14ac:dyDescent="0.25">
      <c r="A49" s="32" t="s">
        <v>172</v>
      </c>
      <c r="B49" s="33" t="s">
        <v>156</v>
      </c>
      <c r="C49" s="34" t="s">
        <v>221</v>
      </c>
      <c r="D49" s="35" t="s">
        <v>15</v>
      </c>
      <c r="E49" s="35">
        <v>146500</v>
      </c>
      <c r="F49" s="36" t="s">
        <v>15</v>
      </c>
      <c r="G49" s="37"/>
    </row>
    <row r="50" spans="1:7" ht="34.5" x14ac:dyDescent="0.25">
      <c r="A50" s="32" t="s">
        <v>222</v>
      </c>
      <c r="B50" s="33" t="s">
        <v>156</v>
      </c>
      <c r="C50" s="34" t="s">
        <v>223</v>
      </c>
      <c r="D50" s="35">
        <v>53000</v>
      </c>
      <c r="E50" s="35">
        <v>53000</v>
      </c>
      <c r="F50" s="36" t="s">
        <v>15</v>
      </c>
      <c r="G50" s="37"/>
    </row>
    <row r="51" spans="1:7" ht="23.25" x14ac:dyDescent="0.25">
      <c r="A51" s="32" t="s">
        <v>166</v>
      </c>
      <c r="B51" s="33" t="s">
        <v>156</v>
      </c>
      <c r="C51" s="34" t="s">
        <v>224</v>
      </c>
      <c r="D51" s="35">
        <v>53000</v>
      </c>
      <c r="E51" s="35">
        <v>53000</v>
      </c>
      <c r="F51" s="36" t="s">
        <v>15</v>
      </c>
      <c r="G51" s="37"/>
    </row>
    <row r="52" spans="1:7" ht="23.25" x14ac:dyDescent="0.25">
      <c r="A52" s="32" t="s">
        <v>168</v>
      </c>
      <c r="B52" s="33" t="s">
        <v>156</v>
      </c>
      <c r="C52" s="34" t="s">
        <v>225</v>
      </c>
      <c r="D52" s="35">
        <v>53000</v>
      </c>
      <c r="E52" s="35">
        <v>53000</v>
      </c>
      <c r="F52" s="36" t="s">
        <v>15</v>
      </c>
      <c r="G52" s="37"/>
    </row>
    <row r="53" spans="1:7" x14ac:dyDescent="0.25">
      <c r="A53" s="32" t="s">
        <v>172</v>
      </c>
      <c r="B53" s="33" t="s">
        <v>156</v>
      </c>
      <c r="C53" s="34" t="s">
        <v>226</v>
      </c>
      <c r="D53" s="35" t="s">
        <v>15</v>
      </c>
      <c r="E53" s="35">
        <v>53000</v>
      </c>
      <c r="F53" s="36" t="s">
        <v>15</v>
      </c>
      <c r="G53" s="37"/>
    </row>
    <row r="54" spans="1:7" ht="34.5" x14ac:dyDescent="0.25">
      <c r="A54" s="32" t="s">
        <v>227</v>
      </c>
      <c r="B54" s="33" t="s">
        <v>156</v>
      </c>
      <c r="C54" s="34" t="s">
        <v>228</v>
      </c>
      <c r="D54" s="35">
        <v>311478.74</v>
      </c>
      <c r="E54" s="35">
        <v>311478.74</v>
      </c>
      <c r="F54" s="36" t="s">
        <v>15</v>
      </c>
      <c r="G54" s="37"/>
    </row>
    <row r="55" spans="1:7" ht="23.25" x14ac:dyDescent="0.25">
      <c r="A55" s="32" t="s">
        <v>166</v>
      </c>
      <c r="B55" s="33" t="s">
        <v>156</v>
      </c>
      <c r="C55" s="34" t="s">
        <v>229</v>
      </c>
      <c r="D55" s="35">
        <v>301478.74</v>
      </c>
      <c r="E55" s="35">
        <v>301478.74</v>
      </c>
      <c r="F55" s="36" t="s">
        <v>15</v>
      </c>
      <c r="G55" s="37"/>
    </row>
    <row r="56" spans="1:7" ht="23.25" x14ac:dyDescent="0.25">
      <c r="A56" s="32" t="s">
        <v>168</v>
      </c>
      <c r="B56" s="33" t="s">
        <v>156</v>
      </c>
      <c r="C56" s="34" t="s">
        <v>230</v>
      </c>
      <c r="D56" s="35">
        <v>301478.74</v>
      </c>
      <c r="E56" s="35">
        <v>301478.74</v>
      </c>
      <c r="F56" s="36" t="s">
        <v>15</v>
      </c>
      <c r="G56" s="37"/>
    </row>
    <row r="57" spans="1:7" x14ac:dyDescent="0.25">
      <c r="A57" s="32" t="s">
        <v>172</v>
      </c>
      <c r="B57" s="33" t="s">
        <v>156</v>
      </c>
      <c r="C57" s="34" t="s">
        <v>231</v>
      </c>
      <c r="D57" s="35" t="s">
        <v>15</v>
      </c>
      <c r="E57" s="35">
        <v>301478.74</v>
      </c>
      <c r="F57" s="36" t="s">
        <v>15</v>
      </c>
      <c r="G57" s="37"/>
    </row>
    <row r="58" spans="1:7" x14ac:dyDescent="0.25">
      <c r="A58" s="32" t="s">
        <v>182</v>
      </c>
      <c r="B58" s="33" t="s">
        <v>156</v>
      </c>
      <c r="C58" s="34" t="s">
        <v>232</v>
      </c>
      <c r="D58" s="35">
        <v>10000</v>
      </c>
      <c r="E58" s="35">
        <v>10000</v>
      </c>
      <c r="F58" s="36" t="s">
        <v>15</v>
      </c>
      <c r="G58" s="37"/>
    </row>
    <row r="59" spans="1:7" x14ac:dyDescent="0.25">
      <c r="A59" s="32" t="s">
        <v>184</v>
      </c>
      <c r="B59" s="33" t="s">
        <v>156</v>
      </c>
      <c r="C59" s="34" t="s">
        <v>233</v>
      </c>
      <c r="D59" s="35">
        <v>10000</v>
      </c>
      <c r="E59" s="35">
        <v>10000</v>
      </c>
      <c r="F59" s="36" t="s">
        <v>15</v>
      </c>
      <c r="G59" s="37"/>
    </row>
    <row r="60" spans="1:7" x14ac:dyDescent="0.25">
      <c r="A60" s="32" t="s">
        <v>188</v>
      </c>
      <c r="B60" s="33" t="s">
        <v>156</v>
      </c>
      <c r="C60" s="34" t="s">
        <v>234</v>
      </c>
      <c r="D60" s="35" t="s">
        <v>15</v>
      </c>
      <c r="E60" s="35">
        <v>10000</v>
      </c>
      <c r="F60" s="36" t="s">
        <v>15</v>
      </c>
      <c r="G60" s="37"/>
    </row>
    <row r="61" spans="1:7" ht="23.25" x14ac:dyDescent="0.25">
      <c r="A61" s="32" t="s">
        <v>235</v>
      </c>
      <c r="B61" s="33" t="s">
        <v>156</v>
      </c>
      <c r="C61" s="34" t="s">
        <v>236</v>
      </c>
      <c r="D61" s="35">
        <v>99764.64</v>
      </c>
      <c r="E61" s="35">
        <v>99764.64</v>
      </c>
      <c r="F61" s="36" t="s">
        <v>15</v>
      </c>
      <c r="G61" s="37"/>
    </row>
    <row r="62" spans="1:7" ht="23.25" x14ac:dyDescent="0.25">
      <c r="A62" s="32" t="s">
        <v>166</v>
      </c>
      <c r="B62" s="33" t="s">
        <v>156</v>
      </c>
      <c r="C62" s="34" t="s">
        <v>237</v>
      </c>
      <c r="D62" s="35">
        <v>99764.64</v>
      </c>
      <c r="E62" s="35">
        <v>99764.64</v>
      </c>
      <c r="F62" s="36" t="s">
        <v>15</v>
      </c>
      <c r="G62" s="37"/>
    </row>
    <row r="63" spans="1:7" ht="23.25" x14ac:dyDescent="0.25">
      <c r="A63" s="32" t="s">
        <v>168</v>
      </c>
      <c r="B63" s="33" t="s">
        <v>156</v>
      </c>
      <c r="C63" s="34" t="s">
        <v>238</v>
      </c>
      <c r="D63" s="35">
        <v>99764.64</v>
      </c>
      <c r="E63" s="35">
        <v>99764.64</v>
      </c>
      <c r="F63" s="36" t="s">
        <v>15</v>
      </c>
      <c r="G63" s="37"/>
    </row>
    <row r="64" spans="1:7" x14ac:dyDescent="0.25">
      <c r="A64" s="32" t="s">
        <v>172</v>
      </c>
      <c r="B64" s="33" t="s">
        <v>156</v>
      </c>
      <c r="C64" s="34" t="s">
        <v>239</v>
      </c>
      <c r="D64" s="35" t="s">
        <v>15</v>
      </c>
      <c r="E64" s="35">
        <v>99764.64</v>
      </c>
      <c r="F64" s="36" t="s">
        <v>15</v>
      </c>
      <c r="G64" s="37"/>
    </row>
    <row r="65" spans="1:7" ht="23.25" x14ac:dyDescent="0.25">
      <c r="A65" s="32" t="s">
        <v>240</v>
      </c>
      <c r="B65" s="33" t="s">
        <v>156</v>
      </c>
      <c r="C65" s="34" t="s">
        <v>241</v>
      </c>
      <c r="D65" s="35">
        <v>90000</v>
      </c>
      <c r="E65" s="35">
        <v>90000</v>
      </c>
      <c r="F65" s="36" t="s">
        <v>15</v>
      </c>
      <c r="G65" s="37"/>
    </row>
    <row r="66" spans="1:7" ht="23.25" x14ac:dyDescent="0.25">
      <c r="A66" s="32" t="s">
        <v>166</v>
      </c>
      <c r="B66" s="33" t="s">
        <v>156</v>
      </c>
      <c r="C66" s="34" t="s">
        <v>242</v>
      </c>
      <c r="D66" s="35">
        <v>90000</v>
      </c>
      <c r="E66" s="35">
        <v>90000</v>
      </c>
      <c r="F66" s="36" t="s">
        <v>15</v>
      </c>
      <c r="G66" s="37"/>
    </row>
    <row r="67" spans="1:7" ht="23.25" x14ac:dyDescent="0.25">
      <c r="A67" s="32" t="s">
        <v>168</v>
      </c>
      <c r="B67" s="33" t="s">
        <v>156</v>
      </c>
      <c r="C67" s="34" t="s">
        <v>243</v>
      </c>
      <c r="D67" s="35">
        <v>90000</v>
      </c>
      <c r="E67" s="35">
        <v>90000</v>
      </c>
      <c r="F67" s="36" t="s">
        <v>15</v>
      </c>
      <c r="G67" s="37"/>
    </row>
    <row r="68" spans="1:7" x14ac:dyDescent="0.25">
      <c r="A68" s="32" t="s">
        <v>172</v>
      </c>
      <c r="B68" s="33" t="s">
        <v>156</v>
      </c>
      <c r="C68" s="34" t="s">
        <v>244</v>
      </c>
      <c r="D68" s="35" t="s">
        <v>15</v>
      </c>
      <c r="E68" s="35">
        <v>90000</v>
      </c>
      <c r="F68" s="36" t="s">
        <v>15</v>
      </c>
      <c r="G68" s="37"/>
    </row>
    <row r="69" spans="1:7" x14ac:dyDescent="0.25">
      <c r="A69" s="32" t="s">
        <v>245</v>
      </c>
      <c r="B69" s="33" t="s">
        <v>156</v>
      </c>
      <c r="C69" s="34" t="s">
        <v>246</v>
      </c>
      <c r="D69" s="35">
        <v>2504513.56</v>
      </c>
      <c r="E69" s="35">
        <v>2504513.56</v>
      </c>
      <c r="F69" s="36" t="s">
        <v>15</v>
      </c>
      <c r="G69" s="37"/>
    </row>
    <row r="70" spans="1:7" ht="23.25" x14ac:dyDescent="0.25">
      <c r="A70" s="32" t="s">
        <v>166</v>
      </c>
      <c r="B70" s="33" t="s">
        <v>156</v>
      </c>
      <c r="C70" s="34" t="s">
        <v>247</v>
      </c>
      <c r="D70" s="35">
        <v>2504513.56</v>
      </c>
      <c r="E70" s="35">
        <v>2504513.56</v>
      </c>
      <c r="F70" s="36" t="s">
        <v>15</v>
      </c>
      <c r="G70" s="37"/>
    </row>
    <row r="71" spans="1:7" ht="23.25" x14ac:dyDescent="0.25">
      <c r="A71" s="32" t="s">
        <v>168</v>
      </c>
      <c r="B71" s="33" t="s">
        <v>156</v>
      </c>
      <c r="C71" s="34" t="s">
        <v>248</v>
      </c>
      <c r="D71" s="35">
        <v>2504513.56</v>
      </c>
      <c r="E71" s="35">
        <v>2504513.56</v>
      </c>
      <c r="F71" s="36" t="s">
        <v>15</v>
      </c>
      <c r="G71" s="37"/>
    </row>
    <row r="72" spans="1:7" x14ac:dyDescent="0.25">
      <c r="A72" s="32" t="s">
        <v>172</v>
      </c>
      <c r="B72" s="33" t="s">
        <v>156</v>
      </c>
      <c r="C72" s="34" t="s">
        <v>249</v>
      </c>
      <c r="D72" s="35" t="s">
        <v>15</v>
      </c>
      <c r="E72" s="35">
        <v>2504513.56</v>
      </c>
      <c r="F72" s="36" t="s">
        <v>15</v>
      </c>
      <c r="G72" s="37"/>
    </row>
    <row r="73" spans="1:7" x14ac:dyDescent="0.25">
      <c r="A73" s="32" t="s">
        <v>250</v>
      </c>
      <c r="B73" s="33" t="s">
        <v>156</v>
      </c>
      <c r="C73" s="34" t="s">
        <v>251</v>
      </c>
      <c r="D73" s="35">
        <v>7774413.1900000004</v>
      </c>
      <c r="E73" s="35">
        <v>7774413.1900000004</v>
      </c>
      <c r="F73" s="36" t="s">
        <v>15</v>
      </c>
      <c r="G73" s="37"/>
    </row>
    <row r="74" spans="1:7" ht="23.25" x14ac:dyDescent="0.25">
      <c r="A74" s="32" t="s">
        <v>166</v>
      </c>
      <c r="B74" s="33" t="s">
        <v>156</v>
      </c>
      <c r="C74" s="34" t="s">
        <v>252</v>
      </c>
      <c r="D74" s="35">
        <v>7774413.1900000004</v>
      </c>
      <c r="E74" s="35">
        <v>7774413.1900000004</v>
      </c>
      <c r="F74" s="36" t="s">
        <v>15</v>
      </c>
      <c r="G74" s="37"/>
    </row>
    <row r="75" spans="1:7" ht="23.25" x14ac:dyDescent="0.25">
      <c r="A75" s="32" t="s">
        <v>168</v>
      </c>
      <c r="B75" s="33" t="s">
        <v>156</v>
      </c>
      <c r="C75" s="34" t="s">
        <v>253</v>
      </c>
      <c r="D75" s="35">
        <v>7774413.1900000004</v>
      </c>
      <c r="E75" s="35">
        <v>7774413.1900000004</v>
      </c>
      <c r="F75" s="36" t="s">
        <v>15</v>
      </c>
      <c r="G75" s="37"/>
    </row>
    <row r="76" spans="1:7" x14ac:dyDescent="0.25">
      <c r="A76" s="32" t="s">
        <v>172</v>
      </c>
      <c r="B76" s="33" t="s">
        <v>156</v>
      </c>
      <c r="C76" s="34" t="s">
        <v>254</v>
      </c>
      <c r="D76" s="35" t="s">
        <v>15</v>
      </c>
      <c r="E76" s="35">
        <v>7774413.1900000004</v>
      </c>
      <c r="F76" s="36" t="s">
        <v>15</v>
      </c>
      <c r="G76" s="37"/>
    </row>
    <row r="77" spans="1:7" ht="34.5" x14ac:dyDescent="0.25">
      <c r="A77" s="32" t="s">
        <v>255</v>
      </c>
      <c r="B77" s="33" t="s">
        <v>156</v>
      </c>
      <c r="C77" s="34" t="s">
        <v>256</v>
      </c>
      <c r="D77" s="35">
        <v>43668006.469999999</v>
      </c>
      <c r="E77" s="35">
        <v>43662741.109999999</v>
      </c>
      <c r="F77" s="36">
        <v>5265.36</v>
      </c>
      <c r="G77" s="37"/>
    </row>
    <row r="78" spans="1:7" ht="23.25" x14ac:dyDescent="0.25">
      <c r="A78" s="32" t="s">
        <v>166</v>
      </c>
      <c r="B78" s="33" t="s">
        <v>156</v>
      </c>
      <c r="C78" s="34" t="s">
        <v>257</v>
      </c>
      <c r="D78" s="35">
        <v>43668006.469999999</v>
      </c>
      <c r="E78" s="35">
        <v>43662741.109999999</v>
      </c>
      <c r="F78" s="36">
        <v>5265.36</v>
      </c>
      <c r="G78" s="37"/>
    </row>
    <row r="79" spans="1:7" ht="23.25" x14ac:dyDescent="0.25">
      <c r="A79" s="32" t="s">
        <v>168</v>
      </c>
      <c r="B79" s="33" t="s">
        <v>156</v>
      </c>
      <c r="C79" s="34" t="s">
        <v>258</v>
      </c>
      <c r="D79" s="35">
        <v>43668006.469999999</v>
      </c>
      <c r="E79" s="35">
        <v>43662741.109999999</v>
      </c>
      <c r="F79" s="36">
        <v>5265.36</v>
      </c>
      <c r="G79" s="37"/>
    </row>
    <row r="80" spans="1:7" x14ac:dyDescent="0.25">
      <c r="A80" s="32" t="s">
        <v>172</v>
      </c>
      <c r="B80" s="33" t="s">
        <v>156</v>
      </c>
      <c r="C80" s="34" t="s">
        <v>259</v>
      </c>
      <c r="D80" s="35" t="s">
        <v>15</v>
      </c>
      <c r="E80" s="35">
        <v>43662741.109999999</v>
      </c>
      <c r="F80" s="36" t="s">
        <v>15</v>
      </c>
      <c r="G80" s="37"/>
    </row>
    <row r="81" spans="1:7" ht="57" x14ac:dyDescent="0.25">
      <c r="A81" s="32" t="s">
        <v>260</v>
      </c>
      <c r="B81" s="33" t="s">
        <v>156</v>
      </c>
      <c r="C81" s="34" t="s">
        <v>261</v>
      </c>
      <c r="D81" s="35">
        <v>337500</v>
      </c>
      <c r="E81" s="35">
        <v>337500</v>
      </c>
      <c r="F81" s="36" t="s">
        <v>15</v>
      </c>
      <c r="G81" s="37"/>
    </row>
    <row r="82" spans="1:7" ht="23.25" x14ac:dyDescent="0.25">
      <c r="A82" s="32" t="s">
        <v>166</v>
      </c>
      <c r="B82" s="33" t="s">
        <v>156</v>
      </c>
      <c r="C82" s="34" t="s">
        <v>262</v>
      </c>
      <c r="D82" s="35">
        <v>337500</v>
      </c>
      <c r="E82" s="35">
        <v>337500</v>
      </c>
      <c r="F82" s="36" t="s">
        <v>15</v>
      </c>
      <c r="G82" s="37"/>
    </row>
    <row r="83" spans="1:7" ht="23.25" x14ac:dyDescent="0.25">
      <c r="A83" s="32" t="s">
        <v>168</v>
      </c>
      <c r="B83" s="33" t="s">
        <v>156</v>
      </c>
      <c r="C83" s="34" t="s">
        <v>263</v>
      </c>
      <c r="D83" s="35">
        <v>337500</v>
      </c>
      <c r="E83" s="35">
        <v>337500</v>
      </c>
      <c r="F83" s="36" t="s">
        <v>15</v>
      </c>
      <c r="G83" s="37"/>
    </row>
    <row r="84" spans="1:7" x14ac:dyDescent="0.25">
      <c r="A84" s="32" t="s">
        <v>172</v>
      </c>
      <c r="B84" s="33" t="s">
        <v>156</v>
      </c>
      <c r="C84" s="34" t="s">
        <v>264</v>
      </c>
      <c r="D84" s="35" t="s">
        <v>15</v>
      </c>
      <c r="E84" s="35">
        <v>337500</v>
      </c>
      <c r="F84" s="36" t="s">
        <v>15</v>
      </c>
      <c r="G84" s="37"/>
    </row>
    <row r="85" spans="1:7" ht="79.5" x14ac:dyDescent="0.25">
      <c r="A85" s="32" t="s">
        <v>265</v>
      </c>
      <c r="B85" s="33" t="s">
        <v>156</v>
      </c>
      <c r="C85" s="34" t="s">
        <v>266</v>
      </c>
      <c r="D85" s="35">
        <v>69782.080000000002</v>
      </c>
      <c r="E85" s="35">
        <v>69782.080000000002</v>
      </c>
      <c r="F85" s="36" t="s">
        <v>15</v>
      </c>
      <c r="G85" s="37"/>
    </row>
    <row r="86" spans="1:7" ht="23.25" x14ac:dyDescent="0.25">
      <c r="A86" s="32" t="s">
        <v>166</v>
      </c>
      <c r="B86" s="33" t="s">
        <v>156</v>
      </c>
      <c r="C86" s="34" t="s">
        <v>267</v>
      </c>
      <c r="D86" s="35">
        <v>69782.080000000002</v>
      </c>
      <c r="E86" s="35">
        <v>69782.080000000002</v>
      </c>
      <c r="F86" s="36" t="s">
        <v>15</v>
      </c>
      <c r="G86" s="37"/>
    </row>
    <row r="87" spans="1:7" ht="23.25" x14ac:dyDescent="0.25">
      <c r="A87" s="32" t="s">
        <v>168</v>
      </c>
      <c r="B87" s="33" t="s">
        <v>156</v>
      </c>
      <c r="C87" s="34" t="s">
        <v>268</v>
      </c>
      <c r="D87" s="35">
        <v>69782.080000000002</v>
      </c>
      <c r="E87" s="35">
        <v>69782.080000000002</v>
      </c>
      <c r="F87" s="36" t="s">
        <v>15</v>
      </c>
      <c r="G87" s="37"/>
    </row>
    <row r="88" spans="1:7" x14ac:dyDescent="0.25">
      <c r="A88" s="32" t="s">
        <v>172</v>
      </c>
      <c r="B88" s="33" t="s">
        <v>156</v>
      </c>
      <c r="C88" s="34" t="s">
        <v>269</v>
      </c>
      <c r="D88" s="35" t="s">
        <v>15</v>
      </c>
      <c r="E88" s="35">
        <v>69782.080000000002</v>
      </c>
      <c r="F88" s="36" t="s">
        <v>15</v>
      </c>
      <c r="G88" s="37"/>
    </row>
    <row r="89" spans="1:7" ht="68.25" x14ac:dyDescent="0.25">
      <c r="A89" s="32" t="s">
        <v>270</v>
      </c>
      <c r="B89" s="33" t="s">
        <v>156</v>
      </c>
      <c r="C89" s="34" t="s">
        <v>271</v>
      </c>
      <c r="D89" s="35">
        <v>516570.12</v>
      </c>
      <c r="E89" s="35">
        <v>516570.12</v>
      </c>
      <c r="F89" s="36" t="s">
        <v>15</v>
      </c>
      <c r="G89" s="37"/>
    </row>
    <row r="90" spans="1:7" ht="23.25" x14ac:dyDescent="0.25">
      <c r="A90" s="32" t="s">
        <v>166</v>
      </c>
      <c r="B90" s="33" t="s">
        <v>156</v>
      </c>
      <c r="C90" s="34" t="s">
        <v>272</v>
      </c>
      <c r="D90" s="35">
        <v>516570.12</v>
      </c>
      <c r="E90" s="35">
        <v>516570.12</v>
      </c>
      <c r="F90" s="36" t="s">
        <v>15</v>
      </c>
      <c r="G90" s="37"/>
    </row>
    <row r="91" spans="1:7" ht="23.25" x14ac:dyDescent="0.25">
      <c r="A91" s="32" t="s">
        <v>168</v>
      </c>
      <c r="B91" s="33" t="s">
        <v>156</v>
      </c>
      <c r="C91" s="34" t="s">
        <v>273</v>
      </c>
      <c r="D91" s="35">
        <v>516570.12</v>
      </c>
      <c r="E91" s="35">
        <v>516570.12</v>
      </c>
      <c r="F91" s="36" t="s">
        <v>15</v>
      </c>
      <c r="G91" s="37"/>
    </row>
    <row r="92" spans="1:7" x14ac:dyDescent="0.25">
      <c r="A92" s="32" t="s">
        <v>172</v>
      </c>
      <c r="B92" s="33" t="s">
        <v>156</v>
      </c>
      <c r="C92" s="34" t="s">
        <v>274</v>
      </c>
      <c r="D92" s="35" t="s">
        <v>15</v>
      </c>
      <c r="E92" s="35">
        <v>516570.12</v>
      </c>
      <c r="F92" s="36" t="s">
        <v>15</v>
      </c>
      <c r="G92" s="37"/>
    </row>
    <row r="93" spans="1:7" x14ac:dyDescent="0.25">
      <c r="A93" s="32" t="s">
        <v>245</v>
      </c>
      <c r="B93" s="33" t="s">
        <v>156</v>
      </c>
      <c r="C93" s="34" t="s">
        <v>275</v>
      </c>
      <c r="D93" s="35">
        <v>1227695.32</v>
      </c>
      <c r="E93" s="35">
        <v>1227695.32</v>
      </c>
      <c r="F93" s="36" t="s">
        <v>15</v>
      </c>
      <c r="G93" s="37"/>
    </row>
    <row r="94" spans="1:7" ht="23.25" x14ac:dyDescent="0.25">
      <c r="A94" s="32" t="s">
        <v>166</v>
      </c>
      <c r="B94" s="33" t="s">
        <v>156</v>
      </c>
      <c r="C94" s="34" t="s">
        <v>276</v>
      </c>
      <c r="D94" s="35">
        <v>1227695.32</v>
      </c>
      <c r="E94" s="35">
        <v>1227695.32</v>
      </c>
      <c r="F94" s="36" t="s">
        <v>15</v>
      </c>
      <c r="G94" s="37"/>
    </row>
    <row r="95" spans="1:7" ht="23.25" x14ac:dyDescent="0.25">
      <c r="A95" s="32" t="s">
        <v>168</v>
      </c>
      <c r="B95" s="33" t="s">
        <v>156</v>
      </c>
      <c r="C95" s="34" t="s">
        <v>277</v>
      </c>
      <c r="D95" s="35">
        <v>1227695.32</v>
      </c>
      <c r="E95" s="35">
        <v>1227695.32</v>
      </c>
      <c r="F95" s="36" t="s">
        <v>15</v>
      </c>
      <c r="G95" s="37"/>
    </row>
    <row r="96" spans="1:7" x14ac:dyDescent="0.25">
      <c r="A96" s="32" t="s">
        <v>172</v>
      </c>
      <c r="B96" s="33" t="s">
        <v>156</v>
      </c>
      <c r="C96" s="34" t="s">
        <v>278</v>
      </c>
      <c r="D96" s="35" t="s">
        <v>15</v>
      </c>
      <c r="E96" s="35">
        <v>1227695.32</v>
      </c>
      <c r="F96" s="36" t="s">
        <v>15</v>
      </c>
      <c r="G96" s="37"/>
    </row>
    <row r="97" spans="1:7" x14ac:dyDescent="0.25">
      <c r="A97" s="32" t="s">
        <v>135</v>
      </c>
      <c r="B97" s="33" t="s">
        <v>156</v>
      </c>
      <c r="C97" s="34" t="s">
        <v>279</v>
      </c>
      <c r="D97" s="35">
        <v>608126.94999999995</v>
      </c>
      <c r="E97" s="35">
        <v>608126.94999999995</v>
      </c>
      <c r="F97" s="36" t="s">
        <v>15</v>
      </c>
      <c r="G97" s="37"/>
    </row>
    <row r="98" spans="1:7" ht="23.25" x14ac:dyDescent="0.25">
      <c r="A98" s="32" t="s">
        <v>166</v>
      </c>
      <c r="B98" s="33" t="s">
        <v>156</v>
      </c>
      <c r="C98" s="34" t="s">
        <v>280</v>
      </c>
      <c r="D98" s="35">
        <v>608126.94999999995</v>
      </c>
      <c r="E98" s="35">
        <v>608126.94999999995</v>
      </c>
      <c r="F98" s="36" t="s">
        <v>15</v>
      </c>
      <c r="G98" s="37"/>
    </row>
    <row r="99" spans="1:7" ht="23.25" x14ac:dyDescent="0.25">
      <c r="A99" s="32" t="s">
        <v>168</v>
      </c>
      <c r="B99" s="33" t="s">
        <v>156</v>
      </c>
      <c r="C99" s="34" t="s">
        <v>281</v>
      </c>
      <c r="D99" s="35">
        <v>608126.94999999995</v>
      </c>
      <c r="E99" s="35">
        <v>608126.94999999995</v>
      </c>
      <c r="F99" s="36" t="s">
        <v>15</v>
      </c>
      <c r="G99" s="37"/>
    </row>
    <row r="100" spans="1:7" x14ac:dyDescent="0.25">
      <c r="A100" s="32" t="s">
        <v>172</v>
      </c>
      <c r="B100" s="33" t="s">
        <v>156</v>
      </c>
      <c r="C100" s="34" t="s">
        <v>282</v>
      </c>
      <c r="D100" s="35" t="s">
        <v>15</v>
      </c>
      <c r="E100" s="35">
        <v>608126.94999999995</v>
      </c>
      <c r="F100" s="36" t="s">
        <v>15</v>
      </c>
      <c r="G100" s="37"/>
    </row>
    <row r="101" spans="1:7" ht="57" x14ac:dyDescent="0.25">
      <c r="A101" s="32" t="s">
        <v>283</v>
      </c>
      <c r="B101" s="33" t="s">
        <v>156</v>
      </c>
      <c r="C101" s="34" t="s">
        <v>284</v>
      </c>
      <c r="D101" s="35">
        <v>451445.2</v>
      </c>
      <c r="E101" s="35">
        <v>451445.2</v>
      </c>
      <c r="F101" s="36" t="s">
        <v>15</v>
      </c>
      <c r="G101" s="37"/>
    </row>
    <row r="102" spans="1:7" ht="23.25" x14ac:dyDescent="0.25">
      <c r="A102" s="32" t="s">
        <v>166</v>
      </c>
      <c r="B102" s="33" t="s">
        <v>156</v>
      </c>
      <c r="C102" s="34" t="s">
        <v>285</v>
      </c>
      <c r="D102" s="35">
        <v>451445.2</v>
      </c>
      <c r="E102" s="35">
        <v>451445.2</v>
      </c>
      <c r="F102" s="36" t="s">
        <v>15</v>
      </c>
      <c r="G102" s="37"/>
    </row>
    <row r="103" spans="1:7" ht="23.25" x14ac:dyDescent="0.25">
      <c r="A103" s="32" t="s">
        <v>168</v>
      </c>
      <c r="B103" s="33" t="s">
        <v>156</v>
      </c>
      <c r="C103" s="34" t="s">
        <v>286</v>
      </c>
      <c r="D103" s="35">
        <v>451445.2</v>
      </c>
      <c r="E103" s="35">
        <v>451445.2</v>
      </c>
      <c r="F103" s="36" t="s">
        <v>15</v>
      </c>
      <c r="G103" s="37"/>
    </row>
    <row r="104" spans="1:7" x14ac:dyDescent="0.25">
      <c r="A104" s="32" t="s">
        <v>172</v>
      </c>
      <c r="B104" s="33" t="s">
        <v>156</v>
      </c>
      <c r="C104" s="34" t="s">
        <v>287</v>
      </c>
      <c r="D104" s="35" t="s">
        <v>15</v>
      </c>
      <c r="E104" s="35">
        <v>451445.2</v>
      </c>
      <c r="F104" s="36" t="s">
        <v>15</v>
      </c>
      <c r="G104" s="37"/>
    </row>
    <row r="105" spans="1:7" ht="57" x14ac:dyDescent="0.25">
      <c r="A105" s="32" t="s">
        <v>288</v>
      </c>
      <c r="B105" s="33" t="s">
        <v>156</v>
      </c>
      <c r="C105" s="34" t="s">
        <v>289</v>
      </c>
      <c r="D105" s="35">
        <v>3682847.16</v>
      </c>
      <c r="E105" s="35">
        <v>3682847.16</v>
      </c>
      <c r="F105" s="36" t="s">
        <v>15</v>
      </c>
      <c r="G105" s="37"/>
    </row>
    <row r="106" spans="1:7" ht="23.25" x14ac:dyDescent="0.25">
      <c r="A106" s="32" t="s">
        <v>166</v>
      </c>
      <c r="B106" s="33" t="s">
        <v>156</v>
      </c>
      <c r="C106" s="34" t="s">
        <v>290</v>
      </c>
      <c r="D106" s="35">
        <v>3682667.58</v>
      </c>
      <c r="E106" s="35">
        <v>3682667.58</v>
      </c>
      <c r="F106" s="36" t="s">
        <v>15</v>
      </c>
      <c r="G106" s="37"/>
    </row>
    <row r="107" spans="1:7" ht="23.25" x14ac:dyDescent="0.25">
      <c r="A107" s="32" t="s">
        <v>168</v>
      </c>
      <c r="B107" s="33" t="s">
        <v>156</v>
      </c>
      <c r="C107" s="34" t="s">
        <v>291</v>
      </c>
      <c r="D107" s="35">
        <v>3682667.58</v>
      </c>
      <c r="E107" s="35">
        <v>3682667.58</v>
      </c>
      <c r="F107" s="36" t="s">
        <v>15</v>
      </c>
      <c r="G107" s="37"/>
    </row>
    <row r="108" spans="1:7" x14ac:dyDescent="0.25">
      <c r="A108" s="32" t="s">
        <v>172</v>
      </c>
      <c r="B108" s="33" t="s">
        <v>156</v>
      </c>
      <c r="C108" s="34" t="s">
        <v>292</v>
      </c>
      <c r="D108" s="35" t="s">
        <v>15</v>
      </c>
      <c r="E108" s="35">
        <v>1247836.23</v>
      </c>
      <c r="F108" s="36" t="s">
        <v>15</v>
      </c>
      <c r="G108" s="37"/>
    </row>
    <row r="109" spans="1:7" x14ac:dyDescent="0.25">
      <c r="A109" s="32" t="s">
        <v>174</v>
      </c>
      <c r="B109" s="33" t="s">
        <v>156</v>
      </c>
      <c r="C109" s="34" t="s">
        <v>293</v>
      </c>
      <c r="D109" s="35" t="s">
        <v>15</v>
      </c>
      <c r="E109" s="35">
        <v>2434831.35</v>
      </c>
      <c r="F109" s="36" t="s">
        <v>15</v>
      </c>
      <c r="G109" s="37"/>
    </row>
    <row r="110" spans="1:7" x14ac:dyDescent="0.25">
      <c r="A110" s="32" t="s">
        <v>182</v>
      </c>
      <c r="B110" s="33" t="s">
        <v>156</v>
      </c>
      <c r="C110" s="34" t="s">
        <v>294</v>
      </c>
      <c r="D110" s="35">
        <v>179.58</v>
      </c>
      <c r="E110" s="35">
        <v>179.58</v>
      </c>
      <c r="F110" s="36" t="s">
        <v>15</v>
      </c>
      <c r="G110" s="37"/>
    </row>
    <row r="111" spans="1:7" x14ac:dyDescent="0.25">
      <c r="A111" s="32" t="s">
        <v>184</v>
      </c>
      <c r="B111" s="33" t="s">
        <v>156</v>
      </c>
      <c r="C111" s="34" t="s">
        <v>295</v>
      </c>
      <c r="D111" s="35">
        <v>179.58</v>
      </c>
      <c r="E111" s="35">
        <v>179.58</v>
      </c>
      <c r="F111" s="36" t="s">
        <v>15</v>
      </c>
      <c r="G111" s="37"/>
    </row>
    <row r="112" spans="1:7" x14ac:dyDescent="0.25">
      <c r="A112" s="32" t="s">
        <v>188</v>
      </c>
      <c r="B112" s="33" t="s">
        <v>156</v>
      </c>
      <c r="C112" s="34" t="s">
        <v>296</v>
      </c>
      <c r="D112" s="35" t="s">
        <v>15</v>
      </c>
      <c r="E112" s="35">
        <v>179.58</v>
      </c>
      <c r="F112" s="36" t="s">
        <v>15</v>
      </c>
      <c r="G112" s="37"/>
    </row>
    <row r="113" spans="1:7" ht="57" x14ac:dyDescent="0.25">
      <c r="A113" s="32" t="s">
        <v>297</v>
      </c>
      <c r="B113" s="33" t="s">
        <v>156</v>
      </c>
      <c r="C113" s="34" t="s">
        <v>298</v>
      </c>
      <c r="D113" s="35">
        <v>1438882.84</v>
      </c>
      <c r="E113" s="35">
        <v>1438882.84</v>
      </c>
      <c r="F113" s="36" t="s">
        <v>15</v>
      </c>
      <c r="G113" s="37"/>
    </row>
    <row r="114" spans="1:7" ht="23.25" x14ac:dyDescent="0.25">
      <c r="A114" s="32" t="s">
        <v>166</v>
      </c>
      <c r="B114" s="33" t="s">
        <v>156</v>
      </c>
      <c r="C114" s="34" t="s">
        <v>299</v>
      </c>
      <c r="D114" s="35">
        <v>1438882.84</v>
      </c>
      <c r="E114" s="35">
        <v>1438882.84</v>
      </c>
      <c r="F114" s="36" t="s">
        <v>15</v>
      </c>
      <c r="G114" s="37"/>
    </row>
    <row r="115" spans="1:7" ht="23.25" x14ac:dyDescent="0.25">
      <c r="A115" s="32" t="s">
        <v>168</v>
      </c>
      <c r="B115" s="33" t="s">
        <v>156</v>
      </c>
      <c r="C115" s="34" t="s">
        <v>300</v>
      </c>
      <c r="D115" s="35">
        <v>1438882.84</v>
      </c>
      <c r="E115" s="35">
        <v>1438882.84</v>
      </c>
      <c r="F115" s="36" t="s">
        <v>15</v>
      </c>
      <c r="G115" s="37"/>
    </row>
    <row r="116" spans="1:7" x14ac:dyDescent="0.25">
      <c r="A116" s="32" t="s">
        <v>174</v>
      </c>
      <c r="B116" s="33" t="s">
        <v>156</v>
      </c>
      <c r="C116" s="34" t="s">
        <v>301</v>
      </c>
      <c r="D116" s="35" t="s">
        <v>15</v>
      </c>
      <c r="E116" s="35">
        <v>1438882.84</v>
      </c>
      <c r="F116" s="36" t="s">
        <v>15</v>
      </c>
      <c r="G116" s="37"/>
    </row>
    <row r="117" spans="1:7" ht="57" x14ac:dyDescent="0.25">
      <c r="A117" s="32" t="s">
        <v>302</v>
      </c>
      <c r="B117" s="33" t="s">
        <v>156</v>
      </c>
      <c r="C117" s="34" t="s">
        <v>303</v>
      </c>
      <c r="D117" s="35">
        <v>655143.37</v>
      </c>
      <c r="E117" s="35">
        <v>655143.37</v>
      </c>
      <c r="F117" s="36" t="s">
        <v>15</v>
      </c>
      <c r="G117" s="37"/>
    </row>
    <row r="118" spans="1:7" ht="23.25" x14ac:dyDescent="0.25">
      <c r="A118" s="32" t="s">
        <v>166</v>
      </c>
      <c r="B118" s="33" t="s">
        <v>156</v>
      </c>
      <c r="C118" s="34" t="s">
        <v>304</v>
      </c>
      <c r="D118" s="35">
        <v>655143.37</v>
      </c>
      <c r="E118" s="35">
        <v>655143.37</v>
      </c>
      <c r="F118" s="36" t="s">
        <v>15</v>
      </c>
      <c r="G118" s="37"/>
    </row>
    <row r="119" spans="1:7" ht="23.25" x14ac:dyDescent="0.25">
      <c r="A119" s="32" t="s">
        <v>168</v>
      </c>
      <c r="B119" s="33" t="s">
        <v>156</v>
      </c>
      <c r="C119" s="34" t="s">
        <v>305</v>
      </c>
      <c r="D119" s="35">
        <v>655143.37</v>
      </c>
      <c r="E119" s="35">
        <v>655143.37</v>
      </c>
      <c r="F119" s="36" t="s">
        <v>15</v>
      </c>
      <c r="G119" s="37"/>
    </row>
    <row r="120" spans="1:7" x14ac:dyDescent="0.25">
      <c r="A120" s="32" t="s">
        <v>172</v>
      </c>
      <c r="B120" s="33" t="s">
        <v>156</v>
      </c>
      <c r="C120" s="34" t="s">
        <v>306</v>
      </c>
      <c r="D120" s="35" t="s">
        <v>15</v>
      </c>
      <c r="E120" s="35">
        <v>655143.37</v>
      </c>
      <c r="F120" s="36" t="s">
        <v>15</v>
      </c>
      <c r="G120" s="37"/>
    </row>
    <row r="121" spans="1:7" ht="57" x14ac:dyDescent="0.25">
      <c r="A121" s="32" t="s">
        <v>307</v>
      </c>
      <c r="B121" s="33" t="s">
        <v>156</v>
      </c>
      <c r="C121" s="34" t="s">
        <v>308</v>
      </c>
      <c r="D121" s="35">
        <v>6415617.6399999997</v>
      </c>
      <c r="E121" s="35">
        <v>6415617.6399999997</v>
      </c>
      <c r="F121" s="36" t="s">
        <v>15</v>
      </c>
      <c r="G121" s="37"/>
    </row>
    <row r="122" spans="1:7" ht="23.25" x14ac:dyDescent="0.25">
      <c r="A122" s="32" t="s">
        <v>166</v>
      </c>
      <c r="B122" s="33" t="s">
        <v>156</v>
      </c>
      <c r="C122" s="34" t="s">
        <v>309</v>
      </c>
      <c r="D122" s="35">
        <v>6415617.6399999997</v>
      </c>
      <c r="E122" s="35">
        <v>6415617.6399999997</v>
      </c>
      <c r="F122" s="36" t="s">
        <v>15</v>
      </c>
      <c r="G122" s="37"/>
    </row>
    <row r="123" spans="1:7" ht="23.25" x14ac:dyDescent="0.25">
      <c r="A123" s="32" t="s">
        <v>168</v>
      </c>
      <c r="B123" s="33" t="s">
        <v>156</v>
      </c>
      <c r="C123" s="34" t="s">
        <v>310</v>
      </c>
      <c r="D123" s="35">
        <v>6415617.6399999997</v>
      </c>
      <c r="E123" s="35">
        <v>6415617.6399999997</v>
      </c>
      <c r="F123" s="36" t="s">
        <v>15</v>
      </c>
      <c r="G123" s="37"/>
    </row>
    <row r="124" spans="1:7" x14ac:dyDescent="0.25">
      <c r="A124" s="32" t="s">
        <v>172</v>
      </c>
      <c r="B124" s="33" t="s">
        <v>156</v>
      </c>
      <c r="C124" s="34" t="s">
        <v>311</v>
      </c>
      <c r="D124" s="35" t="s">
        <v>15</v>
      </c>
      <c r="E124" s="35">
        <v>6415617.6399999997</v>
      </c>
      <c r="F124" s="36" t="s">
        <v>15</v>
      </c>
      <c r="G124" s="37"/>
    </row>
    <row r="125" spans="1:7" ht="45.75" x14ac:dyDescent="0.25">
      <c r="A125" s="32" t="s">
        <v>312</v>
      </c>
      <c r="B125" s="33" t="s">
        <v>156</v>
      </c>
      <c r="C125" s="34" t="s">
        <v>313</v>
      </c>
      <c r="D125" s="35">
        <v>3319663.83</v>
      </c>
      <c r="E125" s="35">
        <v>3319663.83</v>
      </c>
      <c r="F125" s="36" t="s">
        <v>15</v>
      </c>
      <c r="G125" s="37"/>
    </row>
    <row r="126" spans="1:7" ht="23.25" x14ac:dyDescent="0.25">
      <c r="A126" s="32" t="s">
        <v>166</v>
      </c>
      <c r="B126" s="33" t="s">
        <v>156</v>
      </c>
      <c r="C126" s="34" t="s">
        <v>314</v>
      </c>
      <c r="D126" s="35">
        <v>3319663.83</v>
      </c>
      <c r="E126" s="35">
        <v>3319663.83</v>
      </c>
      <c r="F126" s="36" t="s">
        <v>15</v>
      </c>
      <c r="G126" s="37"/>
    </row>
    <row r="127" spans="1:7" ht="23.25" x14ac:dyDescent="0.25">
      <c r="A127" s="32" t="s">
        <v>168</v>
      </c>
      <c r="B127" s="33" t="s">
        <v>156</v>
      </c>
      <c r="C127" s="34" t="s">
        <v>315</v>
      </c>
      <c r="D127" s="35">
        <v>3319663.83</v>
      </c>
      <c r="E127" s="35">
        <v>3319663.83</v>
      </c>
      <c r="F127" s="36" t="s">
        <v>15</v>
      </c>
      <c r="G127" s="37"/>
    </row>
    <row r="128" spans="1:7" x14ac:dyDescent="0.25">
      <c r="A128" s="32" t="s">
        <v>172</v>
      </c>
      <c r="B128" s="33" t="s">
        <v>156</v>
      </c>
      <c r="C128" s="34" t="s">
        <v>316</v>
      </c>
      <c r="D128" s="35" t="s">
        <v>15</v>
      </c>
      <c r="E128" s="35">
        <v>3319663.83</v>
      </c>
      <c r="F128" s="36" t="s">
        <v>15</v>
      </c>
      <c r="G128" s="37"/>
    </row>
    <row r="129" spans="1:7" ht="23.25" x14ac:dyDescent="0.25">
      <c r="A129" s="32" t="s">
        <v>317</v>
      </c>
      <c r="B129" s="33" t="s">
        <v>156</v>
      </c>
      <c r="C129" s="34" t="s">
        <v>318</v>
      </c>
      <c r="D129" s="35">
        <v>301520.96000000002</v>
      </c>
      <c r="E129" s="35">
        <v>301520.96000000002</v>
      </c>
      <c r="F129" s="36" t="s">
        <v>15</v>
      </c>
      <c r="G129" s="37"/>
    </row>
    <row r="130" spans="1:7" ht="23.25" x14ac:dyDescent="0.25">
      <c r="A130" s="32" t="s">
        <v>166</v>
      </c>
      <c r="B130" s="33" t="s">
        <v>156</v>
      </c>
      <c r="C130" s="34" t="s">
        <v>319</v>
      </c>
      <c r="D130" s="35">
        <v>301520.96000000002</v>
      </c>
      <c r="E130" s="35">
        <v>301520.96000000002</v>
      </c>
      <c r="F130" s="36" t="s">
        <v>15</v>
      </c>
      <c r="G130" s="37"/>
    </row>
    <row r="131" spans="1:7" ht="23.25" x14ac:dyDescent="0.25">
      <c r="A131" s="32" t="s">
        <v>168</v>
      </c>
      <c r="B131" s="33" t="s">
        <v>156</v>
      </c>
      <c r="C131" s="34" t="s">
        <v>320</v>
      </c>
      <c r="D131" s="35">
        <v>301520.96000000002</v>
      </c>
      <c r="E131" s="35">
        <v>301520.96000000002</v>
      </c>
      <c r="F131" s="36" t="s">
        <v>15</v>
      </c>
      <c r="G131" s="37"/>
    </row>
    <row r="132" spans="1:7" x14ac:dyDescent="0.25">
      <c r="A132" s="32" t="s">
        <v>172</v>
      </c>
      <c r="B132" s="33" t="s">
        <v>156</v>
      </c>
      <c r="C132" s="34" t="s">
        <v>321</v>
      </c>
      <c r="D132" s="35" t="s">
        <v>15</v>
      </c>
      <c r="E132" s="35">
        <v>301520.96000000002</v>
      </c>
      <c r="F132" s="36" t="s">
        <v>15</v>
      </c>
      <c r="G132" s="37"/>
    </row>
    <row r="133" spans="1:7" ht="57" x14ac:dyDescent="0.25">
      <c r="A133" s="32" t="s">
        <v>322</v>
      </c>
      <c r="B133" s="33" t="s">
        <v>156</v>
      </c>
      <c r="C133" s="34" t="s">
        <v>323</v>
      </c>
      <c r="D133" s="35">
        <v>457276.27</v>
      </c>
      <c r="E133" s="35">
        <v>457276.27</v>
      </c>
      <c r="F133" s="36" t="s">
        <v>15</v>
      </c>
      <c r="G133" s="37"/>
    </row>
    <row r="134" spans="1:7" ht="23.25" x14ac:dyDescent="0.25">
      <c r="A134" s="32" t="s">
        <v>166</v>
      </c>
      <c r="B134" s="33" t="s">
        <v>156</v>
      </c>
      <c r="C134" s="34" t="s">
        <v>324</v>
      </c>
      <c r="D134" s="35">
        <v>457276.27</v>
      </c>
      <c r="E134" s="35">
        <v>457276.27</v>
      </c>
      <c r="F134" s="36" t="s">
        <v>15</v>
      </c>
      <c r="G134" s="37"/>
    </row>
    <row r="135" spans="1:7" ht="23.25" x14ac:dyDescent="0.25">
      <c r="A135" s="32" t="s">
        <v>168</v>
      </c>
      <c r="B135" s="33" t="s">
        <v>156</v>
      </c>
      <c r="C135" s="34" t="s">
        <v>325</v>
      </c>
      <c r="D135" s="35">
        <v>457276.27</v>
      </c>
      <c r="E135" s="35">
        <v>457276.27</v>
      </c>
      <c r="F135" s="36" t="s">
        <v>15</v>
      </c>
      <c r="G135" s="37"/>
    </row>
    <row r="136" spans="1:7" x14ac:dyDescent="0.25">
      <c r="A136" s="32" t="s">
        <v>172</v>
      </c>
      <c r="B136" s="33" t="s">
        <v>156</v>
      </c>
      <c r="C136" s="34" t="s">
        <v>326</v>
      </c>
      <c r="D136" s="35" t="s">
        <v>15</v>
      </c>
      <c r="E136" s="35">
        <v>457276.27</v>
      </c>
      <c r="F136" s="36" t="s">
        <v>15</v>
      </c>
      <c r="G136" s="37"/>
    </row>
    <row r="137" spans="1:7" ht="57" x14ac:dyDescent="0.25">
      <c r="A137" s="32" t="s">
        <v>327</v>
      </c>
      <c r="B137" s="33" t="s">
        <v>156</v>
      </c>
      <c r="C137" s="34" t="s">
        <v>328</v>
      </c>
      <c r="D137" s="35">
        <v>15914892.630000001</v>
      </c>
      <c r="E137" s="35">
        <v>4372128.32</v>
      </c>
      <c r="F137" s="36">
        <v>11542764.310000001</v>
      </c>
      <c r="G137" s="37"/>
    </row>
    <row r="138" spans="1:7" ht="23.25" x14ac:dyDescent="0.25">
      <c r="A138" s="32" t="s">
        <v>166</v>
      </c>
      <c r="B138" s="33" t="s">
        <v>156</v>
      </c>
      <c r="C138" s="34" t="s">
        <v>329</v>
      </c>
      <c r="D138" s="35">
        <v>15584466.630000001</v>
      </c>
      <c r="E138" s="35">
        <v>4041702.32</v>
      </c>
      <c r="F138" s="36">
        <v>11542764.310000001</v>
      </c>
      <c r="G138" s="37"/>
    </row>
    <row r="139" spans="1:7" ht="23.25" x14ac:dyDescent="0.25">
      <c r="A139" s="32" t="s">
        <v>168</v>
      </c>
      <c r="B139" s="33" t="s">
        <v>156</v>
      </c>
      <c r="C139" s="34" t="s">
        <v>330</v>
      </c>
      <c r="D139" s="35">
        <v>15584466.630000001</v>
      </c>
      <c r="E139" s="35">
        <v>4041702.32</v>
      </c>
      <c r="F139" s="36">
        <v>11542764.310000001</v>
      </c>
      <c r="G139" s="37"/>
    </row>
    <row r="140" spans="1:7" ht="23.25" x14ac:dyDescent="0.25">
      <c r="A140" s="32" t="s">
        <v>170</v>
      </c>
      <c r="B140" s="33" t="s">
        <v>156</v>
      </c>
      <c r="C140" s="34" t="s">
        <v>331</v>
      </c>
      <c r="D140" s="35" t="s">
        <v>15</v>
      </c>
      <c r="E140" s="35">
        <v>708499.93</v>
      </c>
      <c r="F140" s="36" t="s">
        <v>15</v>
      </c>
      <c r="G140" s="37"/>
    </row>
    <row r="141" spans="1:7" x14ac:dyDescent="0.25">
      <c r="A141" s="32" t="s">
        <v>172</v>
      </c>
      <c r="B141" s="33" t="s">
        <v>156</v>
      </c>
      <c r="C141" s="34" t="s">
        <v>332</v>
      </c>
      <c r="D141" s="35" t="s">
        <v>15</v>
      </c>
      <c r="E141" s="35">
        <v>3095930.74</v>
      </c>
      <c r="F141" s="36" t="s">
        <v>15</v>
      </c>
      <c r="G141" s="37"/>
    </row>
    <row r="142" spans="1:7" x14ac:dyDescent="0.25">
      <c r="A142" s="32" t="s">
        <v>174</v>
      </c>
      <c r="B142" s="33" t="s">
        <v>156</v>
      </c>
      <c r="C142" s="34" t="s">
        <v>333</v>
      </c>
      <c r="D142" s="35" t="s">
        <v>15</v>
      </c>
      <c r="E142" s="35">
        <v>237271.65</v>
      </c>
      <c r="F142" s="36" t="s">
        <v>15</v>
      </c>
      <c r="G142" s="37"/>
    </row>
    <row r="143" spans="1:7" x14ac:dyDescent="0.25">
      <c r="A143" s="32" t="s">
        <v>182</v>
      </c>
      <c r="B143" s="33" t="s">
        <v>156</v>
      </c>
      <c r="C143" s="34" t="s">
        <v>334</v>
      </c>
      <c r="D143" s="35">
        <v>330426</v>
      </c>
      <c r="E143" s="35">
        <v>330426</v>
      </c>
      <c r="F143" s="36" t="s">
        <v>15</v>
      </c>
      <c r="G143" s="37"/>
    </row>
    <row r="144" spans="1:7" x14ac:dyDescent="0.25">
      <c r="A144" s="32" t="s">
        <v>335</v>
      </c>
      <c r="B144" s="33" t="s">
        <v>156</v>
      </c>
      <c r="C144" s="34" t="s">
        <v>336</v>
      </c>
      <c r="D144" s="35">
        <v>330426</v>
      </c>
      <c r="E144" s="35">
        <v>330426</v>
      </c>
      <c r="F144" s="36" t="s">
        <v>15</v>
      </c>
      <c r="G144" s="37"/>
    </row>
    <row r="145" spans="1:7" ht="23.25" x14ac:dyDescent="0.25">
      <c r="A145" s="32" t="s">
        <v>337</v>
      </c>
      <c r="B145" s="33" t="s">
        <v>156</v>
      </c>
      <c r="C145" s="34" t="s">
        <v>338</v>
      </c>
      <c r="D145" s="35" t="s">
        <v>15</v>
      </c>
      <c r="E145" s="35">
        <v>330426</v>
      </c>
      <c r="F145" s="36" t="s">
        <v>15</v>
      </c>
      <c r="G145" s="37"/>
    </row>
    <row r="146" spans="1:7" ht="68.25" x14ac:dyDescent="0.25">
      <c r="A146" s="32" t="s">
        <v>270</v>
      </c>
      <c r="B146" s="33" t="s">
        <v>156</v>
      </c>
      <c r="C146" s="34" t="s">
        <v>339</v>
      </c>
      <c r="D146" s="35">
        <v>60743.09</v>
      </c>
      <c r="E146" s="35">
        <v>60743.09</v>
      </c>
      <c r="F146" s="36" t="s">
        <v>15</v>
      </c>
      <c r="G146" s="37"/>
    </row>
    <row r="147" spans="1:7" ht="23.25" x14ac:dyDescent="0.25">
      <c r="A147" s="32" t="s">
        <v>166</v>
      </c>
      <c r="B147" s="33" t="s">
        <v>156</v>
      </c>
      <c r="C147" s="34" t="s">
        <v>340</v>
      </c>
      <c r="D147" s="35">
        <v>60743.09</v>
      </c>
      <c r="E147" s="35">
        <v>60743.09</v>
      </c>
      <c r="F147" s="36" t="s">
        <v>15</v>
      </c>
      <c r="G147" s="37"/>
    </row>
    <row r="148" spans="1:7" ht="23.25" x14ac:dyDescent="0.25">
      <c r="A148" s="32" t="s">
        <v>168</v>
      </c>
      <c r="B148" s="33" t="s">
        <v>156</v>
      </c>
      <c r="C148" s="34" t="s">
        <v>341</v>
      </c>
      <c r="D148" s="35">
        <v>60743.09</v>
      </c>
      <c r="E148" s="35">
        <v>60743.09</v>
      </c>
      <c r="F148" s="36" t="s">
        <v>15</v>
      </c>
      <c r="G148" s="37"/>
    </row>
    <row r="149" spans="1:7" x14ac:dyDescent="0.25">
      <c r="A149" s="32" t="s">
        <v>172</v>
      </c>
      <c r="B149" s="33" t="s">
        <v>156</v>
      </c>
      <c r="C149" s="34" t="s">
        <v>342</v>
      </c>
      <c r="D149" s="35" t="s">
        <v>15</v>
      </c>
      <c r="E149" s="35">
        <v>60743.09</v>
      </c>
      <c r="F149" s="36" t="s">
        <v>15</v>
      </c>
      <c r="G149" s="37"/>
    </row>
    <row r="150" spans="1:7" x14ac:dyDescent="0.25">
      <c r="A150" s="32" t="s">
        <v>343</v>
      </c>
      <c r="B150" s="33" t="s">
        <v>156</v>
      </c>
      <c r="C150" s="34" t="s">
        <v>344</v>
      </c>
      <c r="D150" s="35">
        <v>11454879.380000001</v>
      </c>
      <c r="E150" s="35">
        <v>2855342.86</v>
      </c>
      <c r="F150" s="36">
        <v>8599536.5199999996</v>
      </c>
      <c r="G150" s="37"/>
    </row>
    <row r="151" spans="1:7" ht="23.25" x14ac:dyDescent="0.25">
      <c r="A151" s="32" t="s">
        <v>345</v>
      </c>
      <c r="B151" s="33" t="s">
        <v>156</v>
      </c>
      <c r="C151" s="34" t="s">
        <v>346</v>
      </c>
      <c r="D151" s="35">
        <v>11454879.380000001</v>
      </c>
      <c r="E151" s="35">
        <v>2855342.86</v>
      </c>
      <c r="F151" s="36">
        <v>8599536.5199999996</v>
      </c>
      <c r="G151" s="37"/>
    </row>
    <row r="152" spans="1:7" x14ac:dyDescent="0.25">
      <c r="A152" s="32" t="s">
        <v>347</v>
      </c>
      <c r="B152" s="33" t="s">
        <v>156</v>
      </c>
      <c r="C152" s="34" t="s">
        <v>348</v>
      </c>
      <c r="D152" s="35">
        <v>11454879.380000001</v>
      </c>
      <c r="E152" s="35">
        <v>2855342.86</v>
      </c>
      <c r="F152" s="36">
        <v>8599536.5199999996</v>
      </c>
      <c r="G152" s="37"/>
    </row>
    <row r="153" spans="1:7" ht="34.5" x14ac:dyDescent="0.25">
      <c r="A153" s="32" t="s">
        <v>349</v>
      </c>
      <c r="B153" s="33" t="s">
        <v>156</v>
      </c>
      <c r="C153" s="34" t="s">
        <v>350</v>
      </c>
      <c r="D153" s="35" t="s">
        <v>15</v>
      </c>
      <c r="E153" s="35">
        <v>2855342.86</v>
      </c>
      <c r="F153" s="36" t="s">
        <v>15</v>
      </c>
      <c r="G153" s="37"/>
    </row>
    <row r="154" spans="1:7" ht="45.75" x14ac:dyDescent="0.25">
      <c r="A154" s="32" t="s">
        <v>351</v>
      </c>
      <c r="B154" s="33" t="s">
        <v>156</v>
      </c>
      <c r="C154" s="34" t="s">
        <v>352</v>
      </c>
      <c r="D154" s="35">
        <v>4960553.24</v>
      </c>
      <c r="E154" s="35">
        <v>4960553.24</v>
      </c>
      <c r="F154" s="36" t="s">
        <v>15</v>
      </c>
      <c r="G154" s="37"/>
    </row>
    <row r="155" spans="1:7" ht="23.25" x14ac:dyDescent="0.25">
      <c r="A155" s="32" t="s">
        <v>166</v>
      </c>
      <c r="B155" s="33" t="s">
        <v>156</v>
      </c>
      <c r="C155" s="34" t="s">
        <v>353</v>
      </c>
      <c r="D155" s="35">
        <v>4960553.24</v>
      </c>
      <c r="E155" s="35">
        <v>4960553.24</v>
      </c>
      <c r="F155" s="36" t="s">
        <v>15</v>
      </c>
      <c r="G155" s="37"/>
    </row>
    <row r="156" spans="1:7" ht="23.25" x14ac:dyDescent="0.25">
      <c r="A156" s="32" t="s">
        <v>168</v>
      </c>
      <c r="B156" s="33" t="s">
        <v>156</v>
      </c>
      <c r="C156" s="34" t="s">
        <v>354</v>
      </c>
      <c r="D156" s="35">
        <v>4960553.24</v>
      </c>
      <c r="E156" s="35">
        <v>4960553.24</v>
      </c>
      <c r="F156" s="36" t="s">
        <v>15</v>
      </c>
      <c r="G156" s="37"/>
    </row>
    <row r="157" spans="1:7" ht="23.25" x14ac:dyDescent="0.25">
      <c r="A157" s="32" t="s">
        <v>170</v>
      </c>
      <c r="B157" s="33" t="s">
        <v>156</v>
      </c>
      <c r="C157" s="34" t="s">
        <v>355</v>
      </c>
      <c r="D157" s="35" t="s">
        <v>15</v>
      </c>
      <c r="E157" s="35">
        <v>79000</v>
      </c>
      <c r="F157" s="36" t="s">
        <v>15</v>
      </c>
      <c r="G157" s="37"/>
    </row>
    <row r="158" spans="1:7" x14ac:dyDescent="0.25">
      <c r="A158" s="32" t="s">
        <v>172</v>
      </c>
      <c r="B158" s="33" t="s">
        <v>156</v>
      </c>
      <c r="C158" s="34" t="s">
        <v>356</v>
      </c>
      <c r="D158" s="35" t="s">
        <v>15</v>
      </c>
      <c r="E158" s="35">
        <v>3180597.31</v>
      </c>
      <c r="F158" s="36" t="s">
        <v>15</v>
      </c>
      <c r="G158" s="37"/>
    </row>
    <row r="159" spans="1:7" x14ac:dyDescent="0.25">
      <c r="A159" s="32" t="s">
        <v>174</v>
      </c>
      <c r="B159" s="33" t="s">
        <v>156</v>
      </c>
      <c r="C159" s="34" t="s">
        <v>357</v>
      </c>
      <c r="D159" s="35" t="s">
        <v>15</v>
      </c>
      <c r="E159" s="35">
        <v>1700955.93</v>
      </c>
      <c r="F159" s="36" t="s">
        <v>15</v>
      </c>
      <c r="G159" s="37"/>
    </row>
    <row r="160" spans="1:7" ht="23.25" x14ac:dyDescent="0.25">
      <c r="A160" s="32" t="s">
        <v>358</v>
      </c>
      <c r="B160" s="33" t="s">
        <v>156</v>
      </c>
      <c r="C160" s="34" t="s">
        <v>359</v>
      </c>
      <c r="D160" s="35">
        <v>20350542.699999999</v>
      </c>
      <c r="E160" s="35">
        <v>20350542.699999999</v>
      </c>
      <c r="F160" s="36" t="s">
        <v>15</v>
      </c>
      <c r="G160" s="37"/>
    </row>
    <row r="161" spans="1:7" x14ac:dyDescent="0.25">
      <c r="A161" s="32" t="s">
        <v>198</v>
      </c>
      <c r="B161" s="33" t="s">
        <v>156</v>
      </c>
      <c r="C161" s="34" t="s">
        <v>360</v>
      </c>
      <c r="D161" s="35">
        <v>20350542.699999999</v>
      </c>
      <c r="E161" s="35">
        <v>20350542.699999999</v>
      </c>
      <c r="F161" s="36" t="s">
        <v>15</v>
      </c>
      <c r="G161" s="37"/>
    </row>
    <row r="162" spans="1:7" x14ac:dyDescent="0.25">
      <c r="A162" s="32" t="s">
        <v>135</v>
      </c>
      <c r="B162" s="33" t="s">
        <v>156</v>
      </c>
      <c r="C162" s="34" t="s">
        <v>361</v>
      </c>
      <c r="D162" s="35">
        <v>20350542.699999999</v>
      </c>
      <c r="E162" s="35">
        <v>20350542.699999999</v>
      </c>
      <c r="F162" s="36" t="s">
        <v>15</v>
      </c>
      <c r="G162" s="37"/>
    </row>
    <row r="163" spans="1:7" ht="57" x14ac:dyDescent="0.25">
      <c r="A163" s="32" t="s">
        <v>362</v>
      </c>
      <c r="B163" s="33" t="s">
        <v>156</v>
      </c>
      <c r="C163" s="34" t="s">
        <v>363</v>
      </c>
      <c r="D163" s="35">
        <v>1440408.54</v>
      </c>
      <c r="E163" s="35">
        <v>1440408.54</v>
      </c>
      <c r="F163" s="36" t="s">
        <v>15</v>
      </c>
      <c r="G163" s="37"/>
    </row>
    <row r="164" spans="1:7" x14ac:dyDescent="0.25">
      <c r="A164" s="32" t="s">
        <v>176</v>
      </c>
      <c r="B164" s="33" t="s">
        <v>156</v>
      </c>
      <c r="C164" s="34" t="s">
        <v>364</v>
      </c>
      <c r="D164" s="35">
        <v>1440408.54</v>
      </c>
      <c r="E164" s="35">
        <v>1440408.54</v>
      </c>
      <c r="F164" s="36" t="s">
        <v>15</v>
      </c>
      <c r="G164" s="37"/>
    </row>
    <row r="165" spans="1:7" x14ac:dyDescent="0.25">
      <c r="A165" s="32" t="s">
        <v>365</v>
      </c>
      <c r="B165" s="33" t="s">
        <v>156</v>
      </c>
      <c r="C165" s="34" t="s">
        <v>366</v>
      </c>
      <c r="D165" s="35">
        <v>1440408.54</v>
      </c>
      <c r="E165" s="35">
        <v>1440408.54</v>
      </c>
      <c r="F165" s="36" t="s">
        <v>15</v>
      </c>
      <c r="G165" s="37"/>
    </row>
    <row r="166" spans="1:7" x14ac:dyDescent="0.25">
      <c r="A166" s="32" t="s">
        <v>367</v>
      </c>
      <c r="B166" s="33" t="s">
        <v>156</v>
      </c>
      <c r="C166" s="34" t="s">
        <v>368</v>
      </c>
      <c r="D166" s="35" t="s">
        <v>15</v>
      </c>
      <c r="E166" s="35">
        <v>1440408.54</v>
      </c>
      <c r="F166" s="36" t="s">
        <v>15</v>
      </c>
      <c r="G166" s="37"/>
    </row>
    <row r="167" spans="1:7" ht="57" x14ac:dyDescent="0.25">
      <c r="A167" s="32" t="s">
        <v>369</v>
      </c>
      <c r="B167" s="33" t="s">
        <v>156</v>
      </c>
      <c r="C167" s="34" t="s">
        <v>370</v>
      </c>
      <c r="D167" s="35">
        <v>3092.15</v>
      </c>
      <c r="E167" s="35">
        <v>3092.15</v>
      </c>
      <c r="F167" s="36" t="s">
        <v>15</v>
      </c>
      <c r="G167" s="37"/>
    </row>
    <row r="168" spans="1:7" x14ac:dyDescent="0.25">
      <c r="A168" s="32" t="s">
        <v>371</v>
      </c>
      <c r="B168" s="33" t="s">
        <v>156</v>
      </c>
      <c r="C168" s="34" t="s">
        <v>372</v>
      </c>
      <c r="D168" s="35">
        <v>3092.15</v>
      </c>
      <c r="E168" s="35">
        <v>3092.15</v>
      </c>
      <c r="F168" s="36" t="s">
        <v>15</v>
      </c>
      <c r="G168" s="37"/>
    </row>
    <row r="169" spans="1:7" x14ac:dyDescent="0.25">
      <c r="A169" s="32" t="s">
        <v>373</v>
      </c>
      <c r="B169" s="33" t="s">
        <v>156</v>
      </c>
      <c r="C169" s="34" t="s">
        <v>374</v>
      </c>
      <c r="D169" s="35">
        <v>3092.15</v>
      </c>
      <c r="E169" s="35">
        <v>3092.15</v>
      </c>
      <c r="F169" s="36" t="s">
        <v>15</v>
      </c>
      <c r="G169" s="37"/>
    </row>
    <row r="170" spans="1:7" ht="24" customHeight="1" x14ac:dyDescent="0.25">
      <c r="A170" s="38" t="s">
        <v>375</v>
      </c>
      <c r="B170" s="39" t="s">
        <v>376</v>
      </c>
      <c r="C170" s="40" t="s">
        <v>11</v>
      </c>
      <c r="D170" s="41">
        <v>-4263338.68</v>
      </c>
      <c r="E170" s="41">
        <v>4592620.37</v>
      </c>
      <c r="F170" s="42" t="s">
        <v>11</v>
      </c>
      <c r="G170" s="43"/>
    </row>
    <row r="171" spans="1:7" ht="15" customHeight="1" x14ac:dyDescent="0.25">
      <c r="A171" s="44"/>
      <c r="B171" s="45"/>
      <c r="C171" s="45"/>
      <c r="D171" s="45"/>
      <c r="E171" s="45"/>
      <c r="F171" s="45"/>
      <c r="G171" s="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2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6"/>
      <c r="B1" s="47"/>
      <c r="C1" s="48"/>
      <c r="D1" s="7"/>
      <c r="E1" s="49"/>
      <c r="F1" s="21" t="s">
        <v>377</v>
      </c>
      <c r="G1" s="5"/>
    </row>
    <row r="2" spans="1:7" ht="14.1" customHeight="1" x14ac:dyDescent="0.25">
      <c r="A2" s="109" t="s">
        <v>378</v>
      </c>
      <c r="B2" s="109"/>
      <c r="C2" s="109"/>
      <c r="D2" s="109"/>
      <c r="E2" s="109"/>
      <c r="F2" s="109"/>
      <c r="G2" s="5"/>
    </row>
    <row r="3" spans="1:7" ht="12" customHeight="1" x14ac:dyDescent="0.25">
      <c r="A3" s="50"/>
      <c r="B3" s="51"/>
      <c r="C3" s="52"/>
      <c r="D3" s="53"/>
      <c r="E3" s="54"/>
      <c r="F3" s="55"/>
      <c r="G3" s="5"/>
    </row>
    <row r="4" spans="1:7" ht="13.5" customHeight="1" x14ac:dyDescent="0.25">
      <c r="A4" s="103" t="s">
        <v>1</v>
      </c>
      <c r="B4" s="103" t="s">
        <v>2</v>
      </c>
      <c r="C4" s="103" t="s">
        <v>379</v>
      </c>
      <c r="D4" s="103" t="s">
        <v>4</v>
      </c>
      <c r="E4" s="103" t="s">
        <v>5</v>
      </c>
      <c r="F4" s="103" t="s">
        <v>6</v>
      </c>
      <c r="G4" s="5"/>
    </row>
    <row r="5" spans="1:7" ht="12" customHeight="1" x14ac:dyDescent="0.25">
      <c r="A5" s="103"/>
      <c r="B5" s="103"/>
      <c r="C5" s="103"/>
      <c r="D5" s="103"/>
      <c r="E5" s="103"/>
      <c r="F5" s="103"/>
      <c r="G5" s="5"/>
    </row>
    <row r="6" spans="1:7" ht="12" customHeight="1" x14ac:dyDescent="0.25">
      <c r="A6" s="103"/>
      <c r="B6" s="103"/>
      <c r="C6" s="103"/>
      <c r="D6" s="103"/>
      <c r="E6" s="103"/>
      <c r="F6" s="103"/>
      <c r="G6" s="5"/>
    </row>
    <row r="7" spans="1:7" ht="11.25" customHeight="1" x14ac:dyDescent="0.25">
      <c r="A7" s="103"/>
      <c r="B7" s="103"/>
      <c r="C7" s="103"/>
      <c r="D7" s="103"/>
      <c r="E7" s="103"/>
      <c r="F7" s="103"/>
      <c r="G7" s="5"/>
    </row>
    <row r="8" spans="1:7" ht="10.5" customHeight="1" x14ac:dyDescent="0.25">
      <c r="A8" s="103"/>
      <c r="B8" s="103"/>
      <c r="C8" s="103"/>
      <c r="D8" s="103"/>
      <c r="E8" s="103"/>
      <c r="F8" s="103"/>
      <c r="G8" s="5"/>
    </row>
    <row r="9" spans="1:7" ht="12" customHeight="1" x14ac:dyDescent="0.25">
      <c r="A9" s="9">
        <v>1</v>
      </c>
      <c r="B9" s="10">
        <v>2</v>
      </c>
      <c r="C9" s="23">
        <v>3</v>
      </c>
      <c r="D9" s="24" t="s">
        <v>7</v>
      </c>
      <c r="E9" s="24" t="s">
        <v>8</v>
      </c>
      <c r="F9" s="24" t="s">
        <v>9</v>
      </c>
      <c r="G9" s="5"/>
    </row>
    <row r="10" spans="1:7" ht="18" customHeight="1" x14ac:dyDescent="0.25">
      <c r="A10" s="38" t="s">
        <v>380</v>
      </c>
      <c r="B10" s="56">
        <v>500</v>
      </c>
      <c r="C10" s="57" t="s">
        <v>11</v>
      </c>
      <c r="D10" s="14">
        <v>4263338.68</v>
      </c>
      <c r="E10" s="14">
        <v>-4592620.37</v>
      </c>
      <c r="F10" s="27">
        <v>8855959.0500000007</v>
      </c>
      <c r="G10" s="5"/>
    </row>
    <row r="11" spans="1:7" ht="12" customHeight="1" x14ac:dyDescent="0.25">
      <c r="A11" s="58" t="s">
        <v>12</v>
      </c>
      <c r="B11" s="59"/>
      <c r="C11" s="60"/>
      <c r="D11" s="61"/>
      <c r="E11" s="61"/>
      <c r="F11" s="62"/>
      <c r="G11" s="5"/>
    </row>
    <row r="12" spans="1:7" ht="18" customHeight="1" x14ac:dyDescent="0.25">
      <c r="A12" s="63" t="s">
        <v>381</v>
      </c>
      <c r="B12" s="59">
        <v>520</v>
      </c>
      <c r="C12" s="60" t="s">
        <v>11</v>
      </c>
      <c r="D12" s="64">
        <v>2703334</v>
      </c>
      <c r="E12" s="64">
        <v>2703334</v>
      </c>
      <c r="F12" s="65" t="s">
        <v>15</v>
      </c>
      <c r="G12" s="5"/>
    </row>
    <row r="13" spans="1:7" ht="12" customHeight="1" x14ac:dyDescent="0.25">
      <c r="A13" s="66" t="s">
        <v>382</v>
      </c>
      <c r="B13" s="59"/>
      <c r="C13" s="60"/>
      <c r="D13" s="61"/>
      <c r="E13" s="61"/>
      <c r="F13" s="62"/>
      <c r="G13" s="5"/>
    </row>
    <row r="14" spans="1:7" ht="23.25" x14ac:dyDescent="0.25">
      <c r="A14" s="32" t="s">
        <v>383</v>
      </c>
      <c r="B14" s="59">
        <v>520</v>
      </c>
      <c r="C14" s="60" t="s">
        <v>384</v>
      </c>
      <c r="D14" s="64">
        <v>2703334</v>
      </c>
      <c r="E14" s="64">
        <v>2703334</v>
      </c>
      <c r="F14" s="65" t="s">
        <v>15</v>
      </c>
      <c r="G14" s="5"/>
    </row>
    <row r="15" spans="1:7" ht="23.25" x14ac:dyDescent="0.25">
      <c r="A15" s="32" t="s">
        <v>385</v>
      </c>
      <c r="B15" s="59">
        <v>520</v>
      </c>
      <c r="C15" s="60" t="s">
        <v>386</v>
      </c>
      <c r="D15" s="64">
        <v>2703334</v>
      </c>
      <c r="E15" s="64">
        <v>2703334</v>
      </c>
      <c r="F15" s="65" t="s">
        <v>15</v>
      </c>
      <c r="G15" s="5"/>
    </row>
    <row r="16" spans="1:7" ht="34.5" x14ac:dyDescent="0.25">
      <c r="A16" s="32" t="s">
        <v>387</v>
      </c>
      <c r="B16" s="59">
        <v>520</v>
      </c>
      <c r="C16" s="60" t="s">
        <v>388</v>
      </c>
      <c r="D16" s="64">
        <v>3200000</v>
      </c>
      <c r="E16" s="64">
        <v>3200000</v>
      </c>
      <c r="F16" s="65" t="s">
        <v>15</v>
      </c>
      <c r="G16" s="5"/>
    </row>
    <row r="17" spans="1:7" ht="34.5" x14ac:dyDescent="0.25">
      <c r="A17" s="32" t="s">
        <v>389</v>
      </c>
      <c r="B17" s="59">
        <v>520</v>
      </c>
      <c r="C17" s="60" t="s">
        <v>390</v>
      </c>
      <c r="D17" s="64">
        <v>3200000</v>
      </c>
      <c r="E17" s="64">
        <v>3200000</v>
      </c>
      <c r="F17" s="65" t="s">
        <v>15</v>
      </c>
      <c r="G17" s="5"/>
    </row>
    <row r="18" spans="1:7" ht="34.5" x14ac:dyDescent="0.25">
      <c r="A18" s="32" t="s">
        <v>391</v>
      </c>
      <c r="B18" s="59">
        <v>520</v>
      </c>
      <c r="C18" s="60" t="s">
        <v>392</v>
      </c>
      <c r="D18" s="64">
        <v>-496666</v>
      </c>
      <c r="E18" s="64">
        <v>-496666</v>
      </c>
      <c r="F18" s="65" t="s">
        <v>15</v>
      </c>
      <c r="G18" s="5"/>
    </row>
    <row r="19" spans="1:7" ht="34.5" x14ac:dyDescent="0.25">
      <c r="A19" s="32" t="s">
        <v>393</v>
      </c>
      <c r="B19" s="59">
        <v>520</v>
      </c>
      <c r="C19" s="60" t="s">
        <v>394</v>
      </c>
      <c r="D19" s="64">
        <v>-496666</v>
      </c>
      <c r="E19" s="64">
        <v>-496666</v>
      </c>
      <c r="F19" s="65" t="s">
        <v>15</v>
      </c>
      <c r="G19" s="5"/>
    </row>
    <row r="20" spans="1:7" ht="14.1" customHeight="1" x14ac:dyDescent="0.25">
      <c r="A20" s="67" t="s">
        <v>395</v>
      </c>
      <c r="B20" s="59">
        <v>620</v>
      </c>
      <c r="C20" s="60" t="s">
        <v>11</v>
      </c>
      <c r="D20" s="64" t="s">
        <v>15</v>
      </c>
      <c r="E20" s="64" t="s">
        <v>15</v>
      </c>
      <c r="F20" s="65" t="s">
        <v>15</v>
      </c>
      <c r="G20" s="5"/>
    </row>
    <row r="21" spans="1:7" ht="12.95" customHeight="1" x14ac:dyDescent="0.25">
      <c r="A21" s="68" t="s">
        <v>382</v>
      </c>
      <c r="B21" s="59"/>
      <c r="C21" s="60"/>
      <c r="D21" s="61"/>
      <c r="E21" s="61"/>
      <c r="F21" s="62"/>
      <c r="G21" s="5"/>
    </row>
    <row r="22" spans="1:7" ht="14.1" customHeight="1" x14ac:dyDescent="0.25">
      <c r="A22" s="69" t="s">
        <v>396</v>
      </c>
      <c r="B22" s="59">
        <v>700</v>
      </c>
      <c r="C22" s="60"/>
      <c r="D22" s="64">
        <v>1560004.68</v>
      </c>
      <c r="E22" s="64">
        <v>-7295954.3700000001</v>
      </c>
      <c r="F22" s="65">
        <v>8855959.0500000007</v>
      </c>
      <c r="G22" s="5"/>
    </row>
    <row r="23" spans="1:7" ht="23.25" x14ac:dyDescent="0.25">
      <c r="A23" s="70" t="s">
        <v>397</v>
      </c>
      <c r="B23" s="59">
        <v>700</v>
      </c>
      <c r="C23" s="60" t="s">
        <v>398</v>
      </c>
      <c r="D23" s="64">
        <v>1560004.68</v>
      </c>
      <c r="E23" s="64">
        <v>-7295954.3700000001</v>
      </c>
      <c r="F23" s="65">
        <v>8855959.0500000007</v>
      </c>
      <c r="G23" s="5"/>
    </row>
    <row r="24" spans="1:7" ht="14.1" customHeight="1" x14ac:dyDescent="0.25">
      <c r="A24" s="67" t="s">
        <v>399</v>
      </c>
      <c r="B24" s="59">
        <v>710</v>
      </c>
      <c r="C24" s="60"/>
      <c r="D24" s="64" t="s">
        <v>15</v>
      </c>
      <c r="E24" s="64" t="s">
        <v>15</v>
      </c>
      <c r="F24" s="71" t="s">
        <v>400</v>
      </c>
      <c r="G24" s="5"/>
    </row>
    <row r="25" spans="1:7" x14ac:dyDescent="0.25">
      <c r="A25" s="32" t="s">
        <v>401</v>
      </c>
      <c r="B25" s="59">
        <v>710</v>
      </c>
      <c r="C25" s="60" t="s">
        <v>402</v>
      </c>
      <c r="D25" s="64">
        <v>-136723242.69999999</v>
      </c>
      <c r="E25" s="64">
        <v>-137168504.69</v>
      </c>
      <c r="F25" s="71" t="s">
        <v>400</v>
      </c>
      <c r="G25" s="5"/>
    </row>
    <row r="26" spans="1:7" x14ac:dyDescent="0.25">
      <c r="A26" s="32" t="s">
        <v>403</v>
      </c>
      <c r="B26" s="59">
        <v>710</v>
      </c>
      <c r="C26" s="60" t="s">
        <v>404</v>
      </c>
      <c r="D26" s="64">
        <v>-136723242.69999999</v>
      </c>
      <c r="E26" s="64" t="s">
        <v>15</v>
      </c>
      <c r="F26" s="71" t="s">
        <v>400</v>
      </c>
      <c r="G26" s="5"/>
    </row>
    <row r="27" spans="1:7" x14ac:dyDescent="0.25">
      <c r="A27" s="32" t="s">
        <v>405</v>
      </c>
      <c r="B27" s="59">
        <v>710</v>
      </c>
      <c r="C27" s="60" t="s">
        <v>406</v>
      </c>
      <c r="D27" s="64">
        <v>-136723242.69999999</v>
      </c>
      <c r="E27" s="64">
        <v>-137168504.69</v>
      </c>
      <c r="F27" s="71" t="s">
        <v>400</v>
      </c>
      <c r="G27" s="5"/>
    </row>
    <row r="28" spans="1:7" x14ac:dyDescent="0.25">
      <c r="A28" s="32" t="s">
        <v>407</v>
      </c>
      <c r="B28" s="59">
        <v>710</v>
      </c>
      <c r="C28" s="60" t="s">
        <v>408</v>
      </c>
      <c r="D28" s="64">
        <v>-136723242.69999999</v>
      </c>
      <c r="E28" s="64">
        <v>-137168504.69</v>
      </c>
      <c r="F28" s="71" t="s">
        <v>400</v>
      </c>
      <c r="G28" s="5"/>
    </row>
    <row r="29" spans="1:7" ht="23.25" x14ac:dyDescent="0.25">
      <c r="A29" s="32" t="s">
        <v>409</v>
      </c>
      <c r="B29" s="59">
        <v>710</v>
      </c>
      <c r="C29" s="60" t="s">
        <v>410</v>
      </c>
      <c r="D29" s="64">
        <v>-136723242.69999999</v>
      </c>
      <c r="E29" s="64">
        <v>-137168504.69</v>
      </c>
      <c r="F29" s="71" t="s">
        <v>400</v>
      </c>
      <c r="G29" s="5"/>
    </row>
    <row r="30" spans="1:7" ht="14.1" customHeight="1" x14ac:dyDescent="0.25">
      <c r="A30" s="67" t="s">
        <v>411</v>
      </c>
      <c r="B30" s="59">
        <v>720</v>
      </c>
      <c r="C30" s="60"/>
      <c r="D30" s="64" t="s">
        <v>15</v>
      </c>
      <c r="E30" s="64" t="s">
        <v>15</v>
      </c>
      <c r="F30" s="71" t="s">
        <v>400</v>
      </c>
      <c r="G30" s="5"/>
    </row>
    <row r="31" spans="1:7" x14ac:dyDescent="0.25">
      <c r="A31" s="32" t="s">
        <v>412</v>
      </c>
      <c r="B31" s="59">
        <v>720</v>
      </c>
      <c r="C31" s="72" t="s">
        <v>413</v>
      </c>
      <c r="D31" s="64">
        <v>140986581.38</v>
      </c>
      <c r="E31" s="64">
        <v>129872550.31999999</v>
      </c>
      <c r="F31" s="71" t="s">
        <v>400</v>
      </c>
      <c r="G31" s="5"/>
    </row>
    <row r="32" spans="1:7" x14ac:dyDescent="0.25">
      <c r="A32" s="32" t="s">
        <v>414</v>
      </c>
      <c r="B32" s="59">
        <v>720</v>
      </c>
      <c r="C32" s="72" t="s">
        <v>404</v>
      </c>
      <c r="D32" s="64">
        <v>140986581.38</v>
      </c>
      <c r="E32" s="64" t="s">
        <v>15</v>
      </c>
      <c r="F32" s="71" t="s">
        <v>400</v>
      </c>
      <c r="G32" s="5"/>
    </row>
    <row r="33" spans="1:7" x14ac:dyDescent="0.25">
      <c r="A33" s="32" t="s">
        <v>415</v>
      </c>
      <c r="B33" s="59">
        <v>720</v>
      </c>
      <c r="C33" s="72" t="s">
        <v>416</v>
      </c>
      <c r="D33" s="64">
        <v>140986581.38</v>
      </c>
      <c r="E33" s="64">
        <v>129872550.31999999</v>
      </c>
      <c r="F33" s="71" t="s">
        <v>400</v>
      </c>
      <c r="G33" s="5"/>
    </row>
    <row r="34" spans="1:7" x14ac:dyDescent="0.25">
      <c r="A34" s="32" t="s">
        <v>417</v>
      </c>
      <c r="B34" s="59">
        <v>720</v>
      </c>
      <c r="C34" s="72" t="s">
        <v>418</v>
      </c>
      <c r="D34" s="64">
        <v>140986581.38</v>
      </c>
      <c r="E34" s="64">
        <v>129872550.31999999</v>
      </c>
      <c r="F34" s="71" t="s">
        <v>400</v>
      </c>
      <c r="G34" s="5"/>
    </row>
    <row r="35" spans="1:7" ht="23.25" x14ac:dyDescent="0.25">
      <c r="A35" s="32" t="s">
        <v>419</v>
      </c>
      <c r="B35" s="59">
        <v>720</v>
      </c>
      <c r="C35" s="72" t="s">
        <v>420</v>
      </c>
      <c r="D35" s="64">
        <v>140986581.38</v>
      </c>
      <c r="E35" s="64">
        <v>129872550.31999999</v>
      </c>
      <c r="F35" s="71" t="s">
        <v>400</v>
      </c>
      <c r="G35" s="5"/>
    </row>
    <row r="36" spans="1:7" ht="10.5" customHeight="1" x14ac:dyDescent="0.25">
      <c r="A36" s="73"/>
      <c r="B36" s="74"/>
      <c r="C36" s="75"/>
      <c r="D36" s="76"/>
      <c r="E36" s="77"/>
      <c r="F36" s="77"/>
      <c r="G36" s="5"/>
    </row>
    <row r="37" spans="1:7" x14ac:dyDescent="0.25">
      <c r="A37" s="78"/>
      <c r="B37" s="79"/>
      <c r="C37" s="78"/>
      <c r="D37" s="4"/>
      <c r="E37" s="80"/>
      <c r="F37" s="80"/>
      <c r="G37" s="5"/>
    </row>
    <row r="38" spans="1:7" ht="20.100000000000001" customHeight="1" x14ac:dyDescent="0.25">
      <c r="A38" s="6" t="s">
        <v>421</v>
      </c>
      <c r="B38" s="81"/>
      <c r="C38" s="5"/>
      <c r="D38" s="113" t="s">
        <v>422</v>
      </c>
      <c r="E38" s="113"/>
      <c r="F38" s="5"/>
      <c r="G38" s="5"/>
    </row>
    <row r="39" spans="1:7" ht="9.9499999999999993" customHeight="1" x14ac:dyDescent="0.25">
      <c r="A39" s="83"/>
      <c r="B39" s="84" t="s">
        <v>423</v>
      </c>
      <c r="C39" s="5"/>
      <c r="D39" s="111" t="s">
        <v>424</v>
      </c>
      <c r="E39" s="111"/>
      <c r="F39" s="5"/>
      <c r="G39" s="5"/>
    </row>
    <row r="40" spans="1:7" ht="9.9499999999999993" customHeight="1" x14ac:dyDescent="0.25">
      <c r="A40" s="78"/>
      <c r="B40" s="85"/>
      <c r="C40" s="86"/>
      <c r="D40" s="80"/>
      <c r="E40" s="80"/>
      <c r="F40" s="80"/>
      <c r="G40" s="5"/>
    </row>
    <row r="41" spans="1:7" ht="10.5" customHeight="1" x14ac:dyDescent="0.25">
      <c r="A41" s="87"/>
      <c r="B41" s="88"/>
      <c r="C41" s="86"/>
      <c r="D41" s="48"/>
      <c r="E41" s="114"/>
      <c r="F41" s="114"/>
      <c r="G41" s="5"/>
    </row>
    <row r="42" spans="1:7" x14ac:dyDescent="0.25">
      <c r="A42" s="46" t="s">
        <v>425</v>
      </c>
      <c r="B42" s="82"/>
      <c r="C42" s="5"/>
      <c r="D42" s="115"/>
      <c r="E42" s="115"/>
      <c r="F42" s="83"/>
      <c r="G42" s="5"/>
    </row>
    <row r="43" spans="1:7" ht="11.1" customHeight="1" x14ac:dyDescent="0.25">
      <c r="A43" s="5"/>
      <c r="B43" s="84" t="s">
        <v>423</v>
      </c>
      <c r="C43" s="5"/>
      <c r="D43" s="111" t="s">
        <v>424</v>
      </c>
      <c r="E43" s="111"/>
      <c r="F43" s="5"/>
      <c r="G43" s="5"/>
    </row>
    <row r="44" spans="1:7" ht="11.1" customHeight="1" x14ac:dyDescent="0.25">
      <c r="A44" s="5"/>
      <c r="B44" s="83"/>
      <c r="C44" s="5"/>
      <c r="D44" s="83"/>
      <c r="E44" s="83"/>
      <c r="F44" s="5"/>
      <c r="G44" s="5"/>
    </row>
    <row r="45" spans="1:7" ht="11.1" customHeight="1" x14ac:dyDescent="0.25">
      <c r="A45" s="5"/>
      <c r="B45" s="83"/>
      <c r="C45" s="5"/>
      <c r="D45" s="83"/>
      <c r="E45" s="83"/>
      <c r="F45" s="5"/>
      <c r="G45" s="5"/>
    </row>
    <row r="46" spans="1:7" ht="11.1" customHeight="1" x14ac:dyDescent="0.25">
      <c r="A46" s="5"/>
      <c r="B46" s="83"/>
      <c r="C46" s="5"/>
      <c r="D46" s="83"/>
      <c r="E46" s="83"/>
      <c r="F46" s="5"/>
      <c r="G46" s="5"/>
    </row>
    <row r="47" spans="1:7" ht="17.100000000000001" customHeight="1" x14ac:dyDescent="0.25">
      <c r="A47" s="4"/>
      <c r="B47" s="81"/>
      <c r="C47" s="86"/>
      <c r="D47" s="4"/>
      <c r="E47" s="4"/>
      <c r="F47" s="89" t="s">
        <v>426</v>
      </c>
      <c r="G47" s="5"/>
    </row>
    <row r="48" spans="1:7" ht="17.25" customHeight="1" x14ac:dyDescent="0.25">
      <c r="A48" s="6" t="s">
        <v>427</v>
      </c>
      <c r="B48" s="90"/>
      <c r="C48" s="5"/>
      <c r="D48" s="113" t="s">
        <v>428</v>
      </c>
      <c r="E48" s="113"/>
      <c r="F48" s="89" t="s">
        <v>426</v>
      </c>
      <c r="G48" s="5"/>
    </row>
    <row r="49" spans="1:7" ht="12" customHeight="1" x14ac:dyDescent="0.25">
      <c r="A49" s="83"/>
      <c r="B49" s="84" t="s">
        <v>423</v>
      </c>
      <c r="C49" s="5"/>
      <c r="D49" s="111" t="s">
        <v>424</v>
      </c>
      <c r="E49" s="111"/>
      <c r="F49" s="89" t="s">
        <v>426</v>
      </c>
      <c r="G49" s="5"/>
    </row>
    <row r="50" spans="1:7" ht="17.100000000000001" customHeight="1" x14ac:dyDescent="0.25">
      <c r="A50" s="6"/>
      <c r="B50" s="6"/>
      <c r="C50" s="6"/>
      <c r="D50" s="86"/>
      <c r="E50" s="4"/>
      <c r="F50" s="4"/>
      <c r="G50" s="5"/>
    </row>
    <row r="51" spans="1:7" hidden="1" x14ac:dyDescent="0.25">
      <c r="A51" s="6"/>
      <c r="B51" s="6" t="s">
        <v>429</v>
      </c>
      <c r="C51" s="6"/>
      <c r="D51" s="86"/>
      <c r="E51" s="4"/>
      <c r="F51" s="5"/>
      <c r="G51" s="5"/>
    </row>
    <row r="52" spans="1:7" hidden="1" x14ac:dyDescent="0.25">
      <c r="A52" s="89" t="s">
        <v>421</v>
      </c>
      <c r="B52" s="6"/>
      <c r="C52" s="6"/>
      <c r="D52" s="113"/>
      <c r="E52" s="113"/>
      <c r="F52" s="89" t="s">
        <v>429</v>
      </c>
      <c r="G52" s="5"/>
    </row>
    <row r="53" spans="1:7" hidden="1" x14ac:dyDescent="0.25">
      <c r="A53" s="89" t="s">
        <v>430</v>
      </c>
      <c r="B53" s="84" t="s">
        <v>423</v>
      </c>
      <c r="C53" s="5"/>
      <c r="D53" s="111" t="s">
        <v>424</v>
      </c>
      <c r="E53" s="111"/>
      <c r="F53" s="89" t="s">
        <v>429</v>
      </c>
      <c r="G53" s="5"/>
    </row>
    <row r="54" spans="1:7" ht="17.100000000000001" customHeight="1" x14ac:dyDescent="0.25">
      <c r="A54" s="89"/>
      <c r="B54" s="83"/>
      <c r="C54" s="5"/>
      <c r="D54" s="83"/>
      <c r="E54" s="83"/>
      <c r="F54" s="89"/>
      <c r="G54" s="5"/>
    </row>
    <row r="55" spans="1:7" hidden="1" x14ac:dyDescent="0.25">
      <c r="A55" s="6"/>
      <c r="B55" s="6" t="s">
        <v>429</v>
      </c>
      <c r="C55" s="6"/>
      <c r="D55" s="86"/>
      <c r="E55" s="4"/>
      <c r="F55" s="89" t="s">
        <v>429</v>
      </c>
      <c r="G55" s="5"/>
    </row>
    <row r="56" spans="1:7" hidden="1" x14ac:dyDescent="0.25">
      <c r="A56" s="89" t="s">
        <v>427</v>
      </c>
      <c r="B56" s="6"/>
      <c r="C56" s="6"/>
      <c r="D56" s="113"/>
      <c r="E56" s="113"/>
      <c r="F56" s="89" t="s">
        <v>429</v>
      </c>
      <c r="G56" s="5"/>
    </row>
    <row r="57" spans="1:7" hidden="1" x14ac:dyDescent="0.25">
      <c r="A57" s="89" t="s">
        <v>430</v>
      </c>
      <c r="B57" s="84" t="s">
        <v>423</v>
      </c>
      <c r="C57" s="5"/>
      <c r="D57" s="111" t="s">
        <v>424</v>
      </c>
      <c r="E57" s="111"/>
      <c r="F57" s="89" t="s">
        <v>429</v>
      </c>
      <c r="G57" s="5"/>
    </row>
    <row r="58" spans="1:7" ht="17.100000000000001" customHeight="1" x14ac:dyDescent="0.25">
      <c r="A58" s="6"/>
      <c r="B58" s="6"/>
      <c r="C58" s="6"/>
      <c r="D58" s="86"/>
      <c r="E58" s="4"/>
      <c r="F58" s="4"/>
      <c r="G58" s="5"/>
    </row>
    <row r="59" spans="1:7" ht="17.100000000000001" customHeight="1" x14ac:dyDescent="0.25">
      <c r="A59" s="6" t="s">
        <v>431</v>
      </c>
      <c r="B59" s="78"/>
      <c r="C59" s="78"/>
      <c r="D59" s="86"/>
      <c r="E59" s="2"/>
      <c r="F59" s="2"/>
      <c r="G59" s="5"/>
    </row>
    <row r="60" spans="1:7" hidden="1" x14ac:dyDescent="0.25">
      <c r="A60" s="91" t="s">
        <v>429</v>
      </c>
      <c r="B60" s="91"/>
      <c r="C60" s="91"/>
      <c r="D60" s="91"/>
      <c r="E60" s="91"/>
      <c r="F60" s="91"/>
      <c r="G60" s="5"/>
    </row>
    <row r="61" spans="1:7" hidden="1" x14ac:dyDescent="0.25">
      <c r="A61" s="112" t="s">
        <v>429</v>
      </c>
      <c r="B61" s="112"/>
      <c r="C61" s="112"/>
      <c r="D61" s="112"/>
      <c r="E61" s="112"/>
      <c r="F61" s="112"/>
      <c r="G61" s="5"/>
    </row>
    <row r="62" spans="1:7" hidden="1" x14ac:dyDescent="0.25">
      <c r="A62" s="92" t="s">
        <v>429</v>
      </c>
      <c r="B62" s="92"/>
      <c r="C62" s="92"/>
      <c r="D62" s="92"/>
      <c r="E62" s="92"/>
      <c r="F62" s="92"/>
      <c r="G62" s="5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8:E38"/>
    <mergeCell ref="D39:E39"/>
    <mergeCell ref="E41:F41"/>
    <mergeCell ref="D42:E42"/>
    <mergeCell ref="D43:E43"/>
    <mergeCell ref="D57:E57"/>
    <mergeCell ref="A61:F61"/>
    <mergeCell ref="D48:E48"/>
    <mergeCell ref="D49:E49"/>
    <mergeCell ref="D52:E52"/>
    <mergeCell ref="D53:E53"/>
    <mergeCell ref="D56:E56"/>
  </mergeCells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225394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E377117-B355-450C-9E6A-84E0FFBBE7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BUX\Пользователь</dc:creator>
  <cp:lastModifiedBy>Пользователь</cp:lastModifiedBy>
  <dcterms:created xsi:type="dcterms:W3CDTF">2023-02-06T06:41:04Z</dcterms:created>
  <dcterms:modified xsi:type="dcterms:W3CDTF">2023-02-15T14:41:18Z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(месячный)(1)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m0031a01</vt:lpwstr>
  </property>
  <property fmtid="{D5CDD505-2E9C-101B-9397-08002B2CF9AE}" pid="10" name="Шаблон">
    <vt:lpwstr>SV_0503117M_20160101.xlt</vt:lpwstr>
  </property>
  <property fmtid="{D5CDD505-2E9C-101B-9397-08002B2CF9AE}" pid="11" name="Имя варианта">
    <vt:lpwstr>SV_0503117M_20160101_%N</vt:lpwstr>
  </property>
  <property fmtid="{D5CDD505-2E9C-101B-9397-08002B2CF9AE}" pid="12" name="Локальная база">
    <vt:lpwstr>не используется</vt:lpwstr>
  </property>
</Properties>
</file>