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_WORK_\Общая папка\Ливенцева\"/>
    </mc:Choice>
  </mc:AlternateContent>
  <xr:revisionPtr revIDLastSave="0" documentId="13_ncr:1_{9B98D852-6F1E-4C7E-8FC4-9B2382AB7C3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2" l="1"/>
  <c r="J24" i="2"/>
  <c r="K23" i="2"/>
  <c r="J23" i="2"/>
  <c r="K22" i="2"/>
  <c r="J22" i="2"/>
  <c r="I115" i="2"/>
  <c r="H115" i="2"/>
  <c r="I22" i="2"/>
  <c r="H22" i="2"/>
</calcChain>
</file>

<file path=xl/sharedStrings.xml><?xml version="1.0" encoding="utf-8"?>
<sst xmlns="http://schemas.openxmlformats.org/spreadsheetml/2006/main" count="1288" uniqueCount="569">
  <si>
    <t>ОТЧЕТ ОБ ИСПОЛНЕНИИ БЮДЖЕТА</t>
  </si>
  <si>
    <t>КОДЫ</t>
  </si>
  <si>
    <t>на 1 июня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</si>
  <si>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</si>
  <si>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</si>
  <si>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</si>
  <si>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</si>
  <si>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</si>
  <si>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</si>
  <si>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Хохольское городское поселение</t>
  </si>
  <si>
    <t>Глава по БК</t>
  </si>
  <si>
    <t>914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</si>
  <si>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</si>
  <si>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</si>
  <si>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</si>
  <si>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20656151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</si>
  <si>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</si>
  <si>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</si>
  <si>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</si>
  <si>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</si>
  <si>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</si>
  <si>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</si>
  <si>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</si>
  <si>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</si>
  <si>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</si>
  <si>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</si>
  <si>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</si>
  <si>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</si>
  <si>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</si>
  <si>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</si>
  <si>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</si>
  <si>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</si>
  <si>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</si>
  <si>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</si>
  <si>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Федеральное казначейство</t>
  </si>
  <si>
    <t>100 0 00 00000 00 0000 000</t>
  </si>
  <si>
    <t xml:space="preserve">  Федеральная налоговая служба</t>
  </si>
  <si>
    <t>182 0 00 00000 00 0000 000</t>
  </si>
  <si>
    <t xml:space="preserve">  </t>
  </si>
  <si>
    <t>914 0 00 00000 00 0000 000</t>
  </si>
  <si>
    <t>925 0 00 00000 00 0000 000</t>
  </si>
  <si>
    <t xml:space="preserve">  НАЛОГОВЫЕ И НЕНАЛОГОВЫЕ ДОХОДЫ</t>
  </si>
  <si>
    <t>100 1 00 00000 00 0000 000</t>
  </si>
  <si>
    <t>182 1 00 00000 00 0000 000</t>
  </si>
  <si>
    <t>914 1 00 00000 00 0000 000</t>
  </si>
  <si>
    <t>925 1 00 00000 00 0000 000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</si>
  <si>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</si>
  <si>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</si>
  <si>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</si>
  <si>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</si>
  <si>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</si>
  <si>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</si>
  <si>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</si>
  <si>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</si>
  <si>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</si>
  <si>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</si>
  <si>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</si>
  <si>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>-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</si>
  <si>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</si>
  <si>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</si>
  <si>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</si>
  <si>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</si>
  <si>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</si>
  <si>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</si>
  <si>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</si>
  <si>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</si>
  <si>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</si>
  <si>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</si>
  <si>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</si>
  <si>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>182 1 01 02020 01 2100 110</t>
  </si>
  <si>
    <t>000 1 01 02020 01 3000 110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</si>
  <si>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</si>
  <si>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</si>
  <si>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</si>
  <si>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000 1 01 02030 01 1000 110</t>
  </si>
  <si>
    <t>182 1 01 02030 01 1000 110</t>
  </si>
  <si>
    <t>000 1 01 02030 01 2100 110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</si>
  <si>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</si>
  <si>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</si>
  <si>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</si>
  <si>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>182 1 01 02030 01 3000 110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</si>
  <si>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</si>
  <si>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000 1 01 02030 01 4000 110</t>
  </si>
  <si>
    <t>182 1 01 02030 01 4000 110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</si>
  <si>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</si>
  <si>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</si>
  <si>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</si>
  <si>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000 1 01 02080 01 1000 110</t>
  </si>
  <si>
    <t>182 1 01 02080 01 1000 110</t>
  </si>
  <si>
    <t>000 1 01 02080 01 2100 110</t>
  </si>
  <si>
    <t>182 1 01 02080 01 2100 110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</si>
  <si>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</si>
  <si>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</si>
  <si>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</si>
  <si>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</si>
  <si>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</si>
  <si>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</si>
  <si>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</si>
  <si>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</si>
  <si>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</si>
  <si>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</si>
  <si>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</si>
  <si>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</si>
  <si>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</si>
  <si>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</si>
  <si>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</si>
  <si>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</si>
  <si>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</si>
  <si>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</si>
  <si>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</si>
  <si>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</si>
  <si>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</si>
  <si>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</si>
  <si>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</si>
  <si>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</si>
  <si>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</si>
  <si>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</si>
  <si>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</si>
  <si>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</si>
  <si>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</si>
  <si>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>000 1 05 03010 01 1000 110</t>
  </si>
  <si>
    <t>182 1 05 03010 01 1000 110</t>
  </si>
  <si>
    <t>000 1 05 03010 01 2100 110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</si>
  <si>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</si>
  <si>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</si>
  <si>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</si>
  <si>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</si>
  <si>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</si>
  <si>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</si>
  <si>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</si>
  <si>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000 1 06 01030 13 1000 110</t>
  </si>
  <si>
    <t>182 1 06 01030 13 1000 110</t>
  </si>
  <si>
    <t>000 1 06 01030 13 2100 110</t>
  </si>
  <si>
    <t>182 1 06 01030 13 2100 110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</si>
  <si>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</si>
  <si>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</si>
  <si>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</si>
  <si>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</si>
  <si>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</si>
  <si>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</si>
  <si>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>000 1 06 06033 13 1000 110</t>
  </si>
  <si>
    <t>182 1 06 06033 13 1000 110</t>
  </si>
  <si>
    <t>000 1 06 06033 13 2100 110</t>
  </si>
  <si>
    <t>182 1 06 06033 13 2100 110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</si>
  <si>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</si>
  <si>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</si>
  <si>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</si>
  <si>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</si>
  <si>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>000 1 06 06043 13 1000 110</t>
  </si>
  <si>
    <t>182 1 06 06043 13 1000 110</t>
  </si>
  <si>
    <t>000 1 06 06043 13 2100 110</t>
  </si>
  <si>
    <t>182 1 06 06043 13 2100 110</t>
  </si>
  <si>
    <t xml:space="preserve">  ДОХОДЫ ОТ ИСПОЛЬЗОВАНИЯ ИМУЩЕСТВА, НАХОДЯЩЕГОСЯ В ГОСУДАРСТВЕННОЙ И МУНИЦИПАЛЬНОЙ СОБСТВЕННОСТИ</t>
  </si>
  <si>
    <t>914 1 11 00000 00 0000 000</t>
  </si>
  <si>
    <t>925 1 11 00000 00 0000 000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</si>
  <si>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</si>
  <si>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914 1 11 05000 00 0000 120</t>
  </si>
  <si>
    <t>925 1 11 05000 00 0000 120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</si>
  <si>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</si>
  <si>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</si>
  <si>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</si>
  <si>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</si>
  <si>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925 1 11 05013 13 0000 120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</si>
  <si>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</si>
  <si>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914 1 11 05030 00 0000 120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</si>
  <si>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</si>
  <si>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</si>
  <si>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914 1 11 05035 13 0000 120</t>
  </si>
  <si>
    <t xml:space="preserve">  Платежи от государственных и муниципальных унитарных предприятий</t>
  </si>
  <si>
    <t>914 1 11 07000 00 0000 120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</si>
  <si>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</si>
  <si>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</si>
  <si>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</si>
  <si>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</si>
  <si>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914 1 11 07015 13 0000 120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</si>
  <si>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</si>
  <si>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</si>
  <si>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</si>
  <si>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</si>
  <si>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</si>
  <si>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</si>
  <si>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914 1 11 09045 13 0000 120</t>
  </si>
  <si>
    <t xml:space="preserve">  ДОХОДЫ ОТ ПРОДАЖИ МАТЕРИАЛЬНЫХ И НЕМАТЕРИАЛЬНЫХ АКТИВОВ</t>
  </si>
  <si>
    <t>914 1 14 00000 00 0000 000</t>
  </si>
  <si>
    <t>925 1 14 00000 00 0000 000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</si>
  <si>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</si>
  <si>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914 1 14 06000 00 0000 430</t>
  </si>
  <si>
    <t>925 1 14 06000 00 0000 430</t>
  </si>
  <si>
    <t xml:space="preserve">  Доходы от продажи земельных участков, государственная собственность на которые не разграничена</t>
  </si>
  <si>
    <t>925 1 14 06010 00 0000 430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</si>
  <si>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</si>
  <si>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</si>
  <si>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925 1 14 06013 13 0000 430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</si>
  <si>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</si>
  <si>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914 1 14 06020 00 0000 430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</si>
  <si>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</si>
  <si>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</si>
  <si>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914 1 14 06025 13 0000 430</t>
  </si>
  <si>
    <t xml:space="preserve">  ШТРАФЫ, САНКЦИИ, ВОЗМЕЩЕНИЕ УЩЕРБА</t>
  </si>
  <si>
    <t>914 1 16 00000 00 0000 000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</si>
  <si>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</si>
  <si>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</si>
  <si>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</si>
  <si>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</si>
  <si>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</si>
  <si>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</si>
  <si>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914 1 16 07090 13 0000 140</t>
  </si>
  <si>
    <t xml:space="preserve">  БЕЗВОЗМЕЗДНЫЕ ПОСТУПЛЕНИЯ</t>
  </si>
  <si>
    <t>914 2 00 00000 00 0000 000</t>
  </si>
  <si>
    <t xml:space="preserve">  БЕЗВОЗМЕЗДНЫЕ ПОСТУПЛЕНИЯ ОТ ДРУГИХ БЮДЖЕТОВ БЮДЖЕТНОЙ СИСТЕМЫ РОССИЙСКОЙ ФЕДЕРАЦИИ</t>
  </si>
  <si>
    <t>914 2 02 00000 00 0000 000</t>
  </si>
  <si>
    <t xml:space="preserve">  Дотации бюджетам бюджетной системы Российской Федерации</t>
  </si>
  <si>
    <t>914 2 02 10000 00 0000 150</t>
  </si>
  <si>
    <t xml:space="preserve">  Дотации на выравнивание бюджетной обеспеченности</t>
  </si>
  <si>
    <t>914 2 02 15001 00 0000 150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</si>
  <si>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</si>
  <si>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</si>
  <si>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914 2 02 15001 13 0000 150</t>
  </si>
  <si>
    <t xml:space="preserve">  Субсидии бюджетам бюджетной системы Российской Федерации (межбюджетные субсидии)</t>
  </si>
  <si>
    <t>914 2 02 20000 00 0000 150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</si>
  <si>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</si>
  <si>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</si>
  <si>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</si>
  <si>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</si>
  <si>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914 2 02 20216 13 0000 150</t>
  </si>
  <si>
    <t xml:space="preserve">  Прочие субсидии</t>
  </si>
  <si>
    <t>914 2 02 29999 00 0000 150</t>
  </si>
  <si>
    <t xml:space="preserve">  Прочие субсидии бюджетам городских поселений</t>
  </si>
  <si>
    <t>000 2 02 29999 13 0000 150</t>
  </si>
  <si>
    <t>914 2 02 29999 13 0000 150</t>
  </si>
  <si>
    <t xml:space="preserve">  Иные межбюджетные трансферты</t>
  </si>
  <si>
    <t>914 2 02 40000 00 0000 150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</si>
  <si>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</si>
  <si>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914 2 02 40014 00 0000 150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</si>
  <si>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</si>
  <si>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</si>
  <si>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914 2 02 40014 13 0000 150</t>
  </si>
  <si>
    <t xml:space="preserve">  Прочие межбюджетные трансферты, передаваемые бюджетам</t>
  </si>
  <si>
    <t>914 2 02 49999 00 0000 150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</si>
  <si>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</si>
  <si>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</si>
  <si>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914 2 02 49999 13 0000 150</t>
  </si>
  <si>
    <t xml:space="preserve">  ПРОЧИЕ БЕЗВОЗМЕЗДНЫЕ ПОСТУПЛЕНИЯ</t>
  </si>
  <si>
    <t>914 2 07 00000 00 0000 000</t>
  </si>
  <si>
    <t xml:space="preserve">  Прочие безвозмездные поступления в бюджеты городских поселений</t>
  </si>
  <si>
    <t>914 2 07 05000 13 0000 150</t>
  </si>
  <si>
    <t>000 2 07 05030 13 0000 150</t>
  </si>
  <si>
    <t>914 2 07 05030 13 0000 150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</si>
  <si>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</si>
  <si>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914 2 18 00000 00 0000 000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</si>
  <si>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</si>
  <si>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914 2 18 00000 00 0000 150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</si>
  <si>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</si>
  <si>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914 2 18 00000 13 0000 150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</si>
  <si>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</si>
  <si>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</si>
  <si>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>914 2 18 60010 13 0000 150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</si>
  <si>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</si>
  <si>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914 2 19 00000 00 0000 000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</si>
  <si>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</si>
  <si>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</si>
  <si>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</si>
  <si>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</si>
  <si>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914 2 19 60010 13 0000 150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</si>
  <si>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</si>
  <si>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</si>
  <si>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</si>
  <si>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</si>
  <si>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</si>
  <si>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</si>
  <si>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914 0100 00 0 00 00000 000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</si>
  <si>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</si>
  <si>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914 0104 00 0 00 00000 000</t>
  </si>
  <si>
    <t xml:space="preserve">  Расходы на обеспечение функций органов местного самоуправления в части финансирования аппарата управления администрации Архангельского сельского поселения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</si>
  <si>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914 0104 01 1 01 90010 000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</si>
  <si>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</si>
  <si>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914 0104 01 1 01 90010 100</t>
  </si>
  <si>
    <t xml:space="preserve">  Расходы на выплаты персоналу государственных (муниципальных) органов</t>
  </si>
  <si>
    <t>914 0104 01 1 01 90010 120</t>
  </si>
  <si>
    <t xml:space="preserve">  Фонд оплаты труда государственных (муниципальных) органов</t>
  </si>
  <si>
    <t>914 0104 01 1 01 90010 121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</si>
  <si>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</si>
  <si>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914 0104 01 1 01 90010 129</t>
  </si>
  <si>
    <t xml:space="preserve">  Закупка товаров, работ и услуг для обеспечения государственных (муниципальных) нужд</t>
  </si>
  <si>
    <t>914 0104 01 1 01 90010 200</t>
  </si>
  <si>
    <t xml:space="preserve">  Иные закупки товаров, работ и услуг для обеспечения государственных (муниципальных) нужд</t>
  </si>
  <si>
    <t>914 0104 01 1 01 90010 240</t>
  </si>
  <si>
    <t xml:space="preserve">  Закупка товаров, работ, услуг в сфере информационно-коммуникационных технологий</t>
  </si>
  <si>
    <t>914 0104 01 1 01 90010 242</t>
  </si>
  <si>
    <t xml:space="preserve">  Прочая закупка товаров, работ и услуг</t>
  </si>
  <si>
    <t>914 0104 01 1 01 90010 244</t>
  </si>
  <si>
    <t xml:space="preserve">  Закупка энергетических ресурсов</t>
  </si>
  <si>
    <t>914 0104 01 1 01 90010 247</t>
  </si>
  <si>
    <t xml:space="preserve">  Социальное обеспечение и иные выплаты населению</t>
  </si>
  <si>
    <t>914 0104 01 1 01 90010 300</t>
  </si>
  <si>
    <t xml:space="preserve">  Социальные выплаты гражданам, кроме публичных нормативных социальных выплат</t>
  </si>
  <si>
    <t>914 0104 01 1 01 90010 320</t>
  </si>
  <si>
    <t xml:space="preserve">  Пособия, компенсации и иные социальные выплаты гражданам, кроме публичных нормативных обязательств</t>
  </si>
  <si>
    <t>914 0104 01 1 01 90010 321</t>
  </si>
  <si>
    <t xml:space="preserve">  Иные бюджетные ассигнования</t>
  </si>
  <si>
    <t>914 0104 01 1 01 90010 800</t>
  </si>
  <si>
    <t xml:space="preserve">  Уплата налогов, сборов и иных платежей</t>
  </si>
  <si>
    <t>914 0104 01 1 01 90010 850</t>
  </si>
  <si>
    <t xml:space="preserve">  Уплата налога на имущество организаций и земельного налога</t>
  </si>
  <si>
    <t>914 0104 01 1 01 90010 851</t>
  </si>
  <si>
    <t xml:space="preserve">  Уплата иных платежей</t>
  </si>
  <si>
    <t>914 0104 01 1 01 90010 853</t>
  </si>
  <si>
    <t xml:space="preserve">  Расходы на обеспечение функций органов местного самоуправления в части финансирования главы администрации Яблоченского сельского поселения в рамках подпрограммы "Муниципальное управление" программы "Устойчивое развитие Яблоченского сельского поселения Хохольского муниципального района"</t>
  </si>
  <si>
    <t>914 0104 01 1 01 90020 000</t>
  </si>
  <si>
    <t>914 0104 01 1 01 90020 100</t>
  </si>
  <si>
    <t>914 0104 01 1 01 90020 120</t>
  </si>
  <si>
    <t>914 0104 01 1 01 90020 121</t>
  </si>
  <si>
    <t>914 0104 01 1 01 90020 129</t>
  </si>
  <si>
    <t xml:space="preserve">  Резервные фонды</t>
  </si>
  <si>
    <t>914 0111 00 0 00 00000 000</t>
  </si>
  <si>
    <t xml:space="preserve">  Резервный фонд администрации Хохольского городского поселения</t>
  </si>
  <si>
    <t>914 0111 01 1 04 90030 000</t>
  </si>
  <si>
    <t>914 0111 01 1 04 90030 800</t>
  </si>
  <si>
    <t xml:space="preserve">  Резервные средства</t>
  </si>
  <si>
    <t>914 0111 01 1 04 90030 870</t>
  </si>
  <si>
    <t xml:space="preserve">  Другие общегосударственные вопросы</t>
  </si>
  <si>
    <t>914 0113 00 0 00 00000 000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</si>
  <si>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</si>
  <si>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914 0113 01 1 02 90011 000</t>
  </si>
  <si>
    <t xml:space="preserve">  Межбюджетные трансферты</t>
  </si>
  <si>
    <t>914 0113 01 1 02 90011 500</t>
  </si>
  <si>
    <t>914 0113 01 1 02 90011 540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</si>
  <si>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</si>
  <si>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914 0113 01 1 02 90012 000</t>
  </si>
  <si>
    <t>914 0113 01 1 02 90012 500</t>
  </si>
  <si>
    <t>914 0113 01 1 02 90012 540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</si>
  <si>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муниципаьных нужд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</si>
  <si>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914 0113 01 1 02 90013 000</t>
  </si>
  <si>
    <t>914 0113 01 1 02 90013 500</t>
  </si>
  <si>
    <t>914 0113 01 1 02 90013 540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</si>
  <si>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</si>
  <si>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914 0113 01 1 02 90014 000</t>
  </si>
  <si>
    <t>914 0113 01 1 02 90014 500</t>
  </si>
  <si>
    <t>914 0113 01 1 02 90014 540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</si>
  <si>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</si>
  <si>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914 0113 01 1 02 90015 000</t>
  </si>
  <si>
    <t>914 0113 01 1 02 90015 500</t>
  </si>
  <si>
    <t>914 0113 01 1 02 90015 540</t>
  </si>
  <si>
    <t xml:space="preserve">  Расходы на содержание имущества, относящегося к казне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</si>
  <si>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914 0113 01 1 03 90040 000</t>
  </si>
  <si>
    <t>914 0113 01 1 03 90040 200</t>
  </si>
  <si>
    <t>914 0113 01 1 03 90040 240</t>
  </si>
  <si>
    <t>914 0113 01 1 03 90040 244</t>
  </si>
  <si>
    <t xml:space="preserve">  Расходы по постановке на кадастровый учет объектов муниципальной собственности и инженерной инфраструктуры, осуществление оценки</t>
  </si>
  <si>
    <t>914 0113 01 1 03 90140 000</t>
  </si>
  <si>
    <t>914 0113 01 1 03 90140 200</t>
  </si>
  <si>
    <t>914 0113 01 1 03 90140 240</t>
  </si>
  <si>
    <t>914 0113 01 1 03 90140 244</t>
  </si>
  <si>
    <t xml:space="preserve">  НАЦИОНАЛЬНАЯ БЕЗОПАСНОСТЬ И ПРАВООХРАНИТЕЛЬНАЯ ДЕЯТЕЛЬНОСТЬ</t>
  </si>
  <si>
    <t>914 0300 00 0 00 00000 000</t>
  </si>
  <si>
    <t xml:space="preserve">  Гражданская оборона</t>
  </si>
  <si>
    <t>914 0309 00 0 00 00000 000</t>
  </si>
  <si>
    <t xml:space="preserve">  Мероприятия по предупреждению и ликвидации последствий чрезвычайных ситуаций и стихийных бедствий, природного и техногенного характера</t>
  </si>
  <si>
    <t>914 0309 01 1 03 90050 000</t>
  </si>
  <si>
    <t>914 0309 01 1 03 90050 200</t>
  </si>
  <si>
    <t>914 0309 01 1 03 90050 240</t>
  </si>
  <si>
    <t>914 0309 01 1 03 90050 244</t>
  </si>
  <si>
    <t>914 0309 01 1 03 90050 800</t>
  </si>
  <si>
    <t>914 0309 01 1 03 90050 850</t>
  </si>
  <si>
    <t>914 0309 01 1 03 90050 853</t>
  </si>
  <si>
    <t xml:space="preserve">  НАЦИОНАЛЬНАЯ ЭКОНОМИКА</t>
  </si>
  <si>
    <t>914 0400 00 0 00 00000 000</t>
  </si>
  <si>
    <t xml:space="preserve">  Дорожное хозяйство (дорожные фонды)</t>
  </si>
  <si>
    <t>914 0409 00 0 00 00000 000</t>
  </si>
  <si>
    <t>914 0409 01 2 02 90270 000</t>
  </si>
  <si>
    <t>914 0409 01 2 02 90270 200</t>
  </si>
  <si>
    <t>914 0409 01 2 02 90270 240</t>
  </si>
  <si>
    <t>914 0409 01 2 02 90270 244</t>
  </si>
  <si>
    <t xml:space="preserve">  Расходы средств дорожного фонда</t>
  </si>
  <si>
    <t>914 0409 01 2 02 90600 000</t>
  </si>
  <si>
    <t>914 0409 01 2 02 90600 200</t>
  </si>
  <si>
    <t>914 0409 01 2 02 90600 240</t>
  </si>
  <si>
    <t>914 0409 01 2 02 90600 244</t>
  </si>
  <si>
    <t xml:space="preserve">  Субсидии местным бюджетам на капитальный ремонт и ремонт автомобильных дорог общего пользования местного значения</t>
  </si>
  <si>
    <t>914 0409 01 2 02 S8850 000</t>
  </si>
  <si>
    <t>914 0409 01 2 02 S8850 200</t>
  </si>
  <si>
    <t>914 0409 01 2 02 S8850 240</t>
  </si>
  <si>
    <t>914 0409 01 2 02 S8850 244</t>
  </si>
  <si>
    <t xml:space="preserve">  Другие вопросы в области национальной экономики</t>
  </si>
  <si>
    <t>914 0412 00 0 00 00000 000</t>
  </si>
  <si>
    <t xml:space="preserve">  Расходы на проведение топографо-геодезических, картографических и землеустроительных работ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</si>
  <si>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914 0412 01 1 03 90070 000</t>
  </si>
  <si>
    <t>914 0412 01 1 03 90070 200</t>
  </si>
  <si>
    <t>914 0412 01 1 03 90070 240</t>
  </si>
  <si>
    <t>914 0412 01 1 03 90070 244</t>
  </si>
  <si>
    <t xml:space="preserve">  ЖИЛИЩНО-КОММУНАЛЬНОЕ ХОЗЯЙСТВО</t>
  </si>
  <si>
    <t>914 0500 00 0 00 00000 000</t>
  </si>
  <si>
    <t xml:space="preserve">  Жилищное хозяйство</t>
  </si>
  <si>
    <t>914 0501 00 0 00 00000 000</t>
  </si>
  <si>
    <t xml:space="preserve">  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</si>
  <si>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914 0501 01 3 10 90360 000</t>
  </si>
  <si>
    <t>914 0501 01 3 10 90360 200</t>
  </si>
  <si>
    <t>914 0501 01 3 10 90360 240</t>
  </si>
  <si>
    <t>914 0501 01 3 10 90360 244</t>
  </si>
  <si>
    <t xml:space="preserve">  Коммунальное хозяйство</t>
  </si>
  <si>
    <t>914 0502 00 0 00 00000 000</t>
  </si>
  <si>
    <t xml:space="preserve">  Мероприятия, направленные на улучшения водоснабжения населения качественной питьевой водой в рамках подпрограммы "Развитие жилищно-коммунального хозяйства и благоустройства" программы "Устойчивое развитие Оськинского сельского поселения Хохольского муниципального района"</t>
  </si>
  <si>
    <t>914 0502 01 3 03 90290 000</t>
  </si>
  <si>
    <t>914 0502 01 3 03 90290 200</t>
  </si>
  <si>
    <t>914 0502 01 3 03 90290 240</t>
  </si>
  <si>
    <t>914 0502 01 3 03 90290 244</t>
  </si>
  <si>
    <t xml:space="preserve">  Расходы в области коммунального хозяйства в рамках подпрограммы "Развитие жилищно-коммунального хозяйства и благоустройства"программы "Устойчивое развитие Архангельского сельского поселения Хохольского муниципального района"</t>
  </si>
  <si>
    <t>914 0502 01 3 10 90340 000</t>
  </si>
  <si>
    <t>914 0502 01 3 10 90340 200</t>
  </si>
  <si>
    <t>914 0502 01 3 10 90340 240</t>
  </si>
  <si>
    <t>914 0502 01 3 10 90340 244</t>
  </si>
  <si>
    <t xml:space="preserve">  Благоустройство</t>
  </si>
  <si>
    <t>914 0503 00 0 00 00000 000</t>
  </si>
  <si>
    <t xml:space="preserve">  Мероприятия по организации и содержанию сетей уличного освещения</t>
  </si>
  <si>
    <t>914 0503 01 3 01 78670 000</t>
  </si>
  <si>
    <t>914 0503 01 3 01 78670 200</t>
  </si>
  <si>
    <t>914 0503 01 3 01 78670 240</t>
  </si>
  <si>
    <t>914 0503 01 3 01 78670 247</t>
  </si>
  <si>
    <t xml:space="preserve">  Расходы на уличное освещение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</si>
  <si>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914 0503 01 3 01 90300 000</t>
  </si>
  <si>
    <t>914 0503 01 3 01 90300 200</t>
  </si>
  <si>
    <t>914 0503 01 3 01 90300 240</t>
  </si>
  <si>
    <t>914 0503 01 3 01 90300 244</t>
  </si>
  <si>
    <t>914 0503 01 3 01 90300 247</t>
  </si>
  <si>
    <t>914 0503 01 3 01 90300 800</t>
  </si>
  <si>
    <t>914 0503 01 3 01 90300 850</t>
  </si>
  <si>
    <t>914 0503 01 3 01 90300 853</t>
  </si>
  <si>
    <t xml:space="preserve">  Расходы на организацию и содержание мест захоронения в рамках подпрограммы "Развитие жилищно-коммунального хозяйства и благоустройства" программы "Устойчивое развитие Борщевского сельского поселения Хохольского муниципального района"</t>
  </si>
  <si>
    <t>914 0503 01 3 02 90320 000</t>
  </si>
  <si>
    <t>914 0503 01 3 02 90320 200</t>
  </si>
  <si>
    <t>914 0503 01 3 02 90320 240</t>
  </si>
  <si>
    <t>914 0503 01 3 02 90320 244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</si>
  <si>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Петинского сельского поселения Хохольского муниципального района"</t>
  </si>
  <si>
    <t>914 0503 01 3 05 90330 000</t>
  </si>
  <si>
    <t>914 0503 01 3 05 90330 200</t>
  </si>
  <si>
    <t>914 0503 01 3 05 90330 240</t>
  </si>
  <si>
    <t>914 0503 01 3 05 90330 244</t>
  </si>
  <si>
    <t xml:space="preserve">  Расходы на озеленение в рамках подпрограммы "Развитие жилищно-коммунального хозяйства и благоустройства" программы "Устойчивое развитие Кочетовского сельского поселения Хохольского муниципального района"</t>
  </si>
  <si>
    <t>914 0503 01 3 06 90310 000</t>
  </si>
  <si>
    <t>914 0503 01 3 06 90310 200</t>
  </si>
  <si>
    <t>914 0503 01 3 06 90310 240</t>
  </si>
  <si>
    <t>914 0503 01 3 06 90310 244</t>
  </si>
  <si>
    <t xml:space="preserve">  Мероприятия по содержанию и благоустройству военно-мемориальный объектов на территории Хохольского района</t>
  </si>
  <si>
    <t>914 0503 01 3 07 90380 000</t>
  </si>
  <si>
    <t>914 0503 01 3 07 90380 200</t>
  </si>
  <si>
    <t>914 0503 01 3 07 90380 240</t>
  </si>
  <si>
    <t>914 0503 01 3 07 90380 244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</si>
  <si>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Староникольского сельского поселения Хохольского муниципального района"</t>
  </si>
  <si>
    <t>914 0503 01 3 08 90330 000</t>
  </si>
  <si>
    <t>914 0503 01 3 08 90330 200</t>
  </si>
  <si>
    <t>914 0503 01 3 08 90330 240</t>
  </si>
  <si>
    <t>914 0503 01 3 08 90330 244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</si>
  <si>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</si>
  <si>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914 0503 01 3 09 90330 000</t>
  </si>
  <si>
    <t>914 0503 01 3 09 90330 200</t>
  </si>
  <si>
    <t>914 0503 01 3 09 90330 240</t>
  </si>
  <si>
    <t>914 0503 01 3 09 90330 242</t>
  </si>
  <si>
    <t>914 0503 01 3 09 90330 244</t>
  </si>
  <si>
    <t>914 0503 01 3 09 90330 247</t>
  </si>
  <si>
    <t>914 0503 01 3 09 90330 800</t>
  </si>
  <si>
    <t xml:space="preserve">  Исполнение судебных актов</t>
  </si>
  <si>
    <t>914 0503 01 3 09 90330 830</t>
  </si>
  <si>
    <t xml:space="preserve">  Исполнение судебных актов Российской Федерации и мировых соглашений по возмещению причиненного вреда</t>
  </si>
  <si>
    <t>914 0503 01 3 09 90330 831</t>
  </si>
  <si>
    <t xml:space="preserve">  Субсидии на софинансирование расходов на обустройство территорий муниципальных образований (Моя улица)</t>
  </si>
  <si>
    <t>914 0503 01 3 09 S8070 000</t>
  </si>
  <si>
    <t>914 0503 01 3 09 S8070 200</t>
  </si>
  <si>
    <t>914 0503 01 3 09 S8070 240</t>
  </si>
  <si>
    <t>914 0503 01 3 09 S8070 244</t>
  </si>
  <si>
    <t xml:space="preserve">  Другие вопросы в области жилищно-коммунального хозяйства</t>
  </si>
  <si>
    <t>914 0505 00 0 00 00000 000</t>
  </si>
  <si>
    <t>914 0505 01 3 03 90290 000</t>
  </si>
  <si>
    <t>914 0505 01 3 03 90290 200</t>
  </si>
  <si>
    <t>914 0505 01 3 03 90290 240</t>
  </si>
  <si>
    <t>914 0505 01 3 03 90290 244</t>
  </si>
  <si>
    <t xml:space="preserve">  Мероприятия, направленные на улучшение качества питьевой</t>
  </si>
  <si>
    <t>914 0505 01 3 03 S8100 000</t>
  </si>
  <si>
    <t xml:space="preserve">  Капитальные вложения в объекты государственной (муниципальной) собственности</t>
  </si>
  <si>
    <t>914 0505 01 3 03 S8100 400</t>
  </si>
  <si>
    <t xml:space="preserve">  Бюджетные инвестиции</t>
  </si>
  <si>
    <t>914 0505 01 3 03 S8100 410</t>
  </si>
  <si>
    <t xml:space="preserve">  Бюджетные инвестиции в объекты капитального строительства государственной (муниципальной) собственности</t>
  </si>
  <si>
    <t>914 0505 01 3 03 S8100 414</t>
  </si>
  <si>
    <t xml:space="preserve">  КУЛЬТУРА, КИНЕМАТОГРАФИЯ</t>
  </si>
  <si>
    <t>914 0800 00 0 00 00000 000</t>
  </si>
  <si>
    <t xml:space="preserve">  Культура</t>
  </si>
  <si>
    <t>914 0801 00 0 00 00000 000</t>
  </si>
  <si>
    <t xml:space="preserve">  Расходы на обеспечение деятельности (оказание услуг) муниципальных учреждений в рамках подпрограммы "Развитие культуры" программы "Устойчивое развитие Петинского сельского поселения Хохольского муниципального района"</t>
  </si>
  <si>
    <t>914 0801 01 4 01 90590 000</t>
  </si>
  <si>
    <t>914 0801 01 4 01 90590 200</t>
  </si>
  <si>
    <t>914 0801 01 4 01 90590 240</t>
  </si>
  <si>
    <t>914 0801 01 4 01 90590 242</t>
  </si>
  <si>
    <t>914 0801 01 4 01 90590 244</t>
  </si>
  <si>
    <t>914 0801 01 4 01 90590 247</t>
  </si>
  <si>
    <t xml:space="preserve">  Расходы на обеспечения деятельности муниципальных учреждений</t>
  </si>
  <si>
    <t>914 0801 01 4 02 90590 000</t>
  </si>
  <si>
    <t>914 0801 01 4 02 90590 500</t>
  </si>
  <si>
    <t>914 0801 01 4 02 90590 540</t>
  </si>
  <si>
    <t xml:space="preserve">  СОЦИАЛЬНАЯ ПОЛИТИКА</t>
  </si>
  <si>
    <t>914 1000 00 0 00 00000 000</t>
  </si>
  <si>
    <t xml:space="preserve">  Пенсионное обеспечение</t>
  </si>
  <si>
    <t>914 1001 00 0 00 00000 000</t>
  </si>
  <si>
    <t xml:space="preserve">  Доплаты к пенсиям муниципальных служащих Староникольского сельского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</si>
  <si>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914 1001 01 1 05 90130 000</t>
  </si>
  <si>
    <t>914 1001 01 1 05 90130 300</t>
  </si>
  <si>
    <t xml:space="preserve">  Публичные нормативные социальные выплаты гражданам</t>
  </si>
  <si>
    <t>914 1001 01 1 05 90130 310</t>
  </si>
  <si>
    <t xml:space="preserve">  Иные пенсии, социальные доплаты к пенсиям</t>
  </si>
  <si>
    <t>914 1001 01 1 05 90130 312</t>
  </si>
  <si>
    <t xml:space="preserve">  Социальное обеспечение населения</t>
  </si>
  <si>
    <t>914 1003 00 0 00 00000 000</t>
  </si>
  <si>
    <t xml:space="preserve">  Оказание материальной помощи малообеспеченным слоям граждан, попавших в трудную жизненную ситуацию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</si>
  <si>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914 1003 01 1 03 90160 000</t>
  </si>
  <si>
    <t>914 1003 01 1 03 90160 200</t>
  </si>
  <si>
    <t>914 1003 01 1 03 90160 240</t>
  </si>
  <si>
    <t>914 1003 01 1 03 90160 244</t>
  </si>
  <si>
    <t xml:space="preserve">  ФИЗИЧЕСКАЯ КУЛЬТУРА И СПОРТ</t>
  </si>
  <si>
    <t>914 1100 00 0 00 00000 000</t>
  </si>
  <si>
    <t xml:space="preserve">  Физическая культура</t>
  </si>
  <si>
    <t>914 1101 00 0 00 00000 000</t>
  </si>
  <si>
    <t xml:space="preserve">  Мероприятия в области физической культуры и спорта</t>
  </si>
  <si>
    <t>914 1101 01 1 03 90180 000</t>
  </si>
  <si>
    <t>914 1101 01 1 03 90180 200</t>
  </si>
  <si>
    <t>914 1101 01 1 03 90180 240</t>
  </si>
  <si>
    <t>914 1101 01 1 03 90180 244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</si>
  <si>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</si>
  <si>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</si>
  <si>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</si>
  <si>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</si>
  <si>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</si>
  <si>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</si>
  <si>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</si>
  <si>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</si>
  <si>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</si>
  <si>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914 00 00 00 00 00 0000 000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</si>
  <si>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</si>
  <si>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</si>
  <si>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</si>
  <si>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</si>
  <si>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</si>
  <si>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</si>
  <si>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</si>
  <si>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</si>
  <si>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</si>
  <si>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914 01 05 02 00 00 0000 500</t>
  </si>
  <si>
    <t xml:space="preserve">  Увеличение прочих остатков денежных средств бюджетов</t>
  </si>
  <si>
    <t>914 01 05 02 01 00 0000 510</t>
  </si>
  <si>
    <t xml:space="preserve">  Увеличение прочих остатков денежных средств бюджетов городских поселений</t>
  </si>
  <si>
    <t>914 01 05 02 01 13 0000 510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</si>
  <si>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</si>
  <si>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</si>
  <si>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</si>
  <si>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</si>
  <si>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914 01 05 02 00 00 0000 600</t>
  </si>
  <si>
    <t xml:space="preserve">  Уменьшение прочих остатков денежных средств бюджетов</t>
  </si>
  <si>
    <t>914 01 05 02 01 00 0000 610</t>
  </si>
  <si>
    <t xml:space="preserve">  Уменьшение прочих остатков денежных средств бюджетов городских поселений</t>
  </si>
  <si>
    <t>914 01 05 02 01 13 0000 610</t>
  </si>
  <si>
    <t>Руководитель</t>
  </si>
  <si>
    <t>Родивилов Александр Юрьевич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</si>
  <si>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</si>
  <si>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</si>
  <si>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</si>
  <si>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</si>
  <si>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</si>
  <si>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Ливенцева Татьяна Анатольевна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</si>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</sst>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0" fillId="0" borderId="0" xfId="0" applyNumberFormat="1" applyProtection="1"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3"/>
  <sheetViews>
    <sheetView topLeftCell="A130" zoomScaleNormal="100" zoomScaleSheetLayoutView="100" workbookViewId="0">
      <selection activeCell="E135" sqref="E135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2.42578125" style="1" bestFit="1" customWidth="1"/>
    <col min="9" max="9" width="14.28515625" style="1" customWidth="1"/>
    <col min="10" max="10" width="12.42578125" style="1" bestFit="1" customWidth="1"/>
    <col min="11" max="11" width="13.42578125" style="1" customWidth="1"/>
    <col min="12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8" t="s">
        <v>0</v>
      </c>
      <c r="B2" s="119"/>
      <c r="C2" s="119"/>
      <c r="D2" s="119"/>
      <c r="E2" s="119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44713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20" t="s">
        <v>9</v>
      </c>
      <c r="C7" s="121"/>
      <c r="D7" s="121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2" t="s">
        <v>13</v>
      </c>
      <c r="C8" s="123"/>
      <c r="D8" s="123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4" t="s">
        <v>20</v>
      </c>
      <c r="B11" s="125"/>
      <c r="C11" s="125"/>
      <c r="D11" s="125"/>
      <c r="E11" s="125"/>
      <c r="F11" s="125"/>
      <c r="G11" s="27"/>
    </row>
    <row r="12" spans="1:7" ht="12.95" customHeight="1" x14ac:dyDescent="0.25">
      <c r="A12" s="126" t="s">
        <v>21</v>
      </c>
      <c r="B12" s="126" t="s">
        <v>22</v>
      </c>
      <c r="C12" s="126" t="s">
        <v>23</v>
      </c>
      <c r="D12" s="128" t="s">
        <v>24</v>
      </c>
      <c r="E12" s="128" t="s">
        <v>25</v>
      </c>
      <c r="F12" s="126" t="s">
        <v>26</v>
      </c>
      <c r="G12" s="28"/>
    </row>
    <row r="13" spans="1:7" ht="12" customHeight="1" x14ac:dyDescent="0.25">
      <c r="A13" s="127"/>
      <c r="B13" s="127"/>
      <c r="C13" s="127"/>
      <c r="D13" s="129"/>
      <c r="E13" s="129"/>
      <c r="F13" s="127"/>
      <c r="G13" s="29"/>
    </row>
    <row r="14" spans="1:7" ht="14.25" customHeight="1" x14ac:dyDescent="0.25">
      <c r="A14" s="127"/>
      <c r="B14" s="127"/>
      <c r="C14" s="127"/>
      <c r="D14" s="129"/>
      <c r="E14" s="129"/>
      <c r="F14" s="127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121729296.06</v>
      </c>
      <c r="E16" s="36">
        <v>16541736.25</v>
      </c>
      <c r="F16" s="36">
        <v>101760803.84</v>
      </c>
      <c r="G16" s="29"/>
    </row>
    <row r="17" spans="1:11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11" x14ac:dyDescent="0.25">
      <c r="A18" s="41" t="s">
        <v>34</v>
      </c>
      <c r="B18" s="42" t="s">
        <v>31</v>
      </c>
      <c r="C18" s="43" t="s">
        <v>35</v>
      </c>
      <c r="D18" s="44">
        <v>7594000</v>
      </c>
      <c r="E18" s="44">
        <v>3393072.86</v>
      </c>
      <c r="F18" s="44">
        <v>4200927.1399999997</v>
      </c>
      <c r="G18" s="29"/>
    </row>
    <row r="19" spans="1:11" x14ac:dyDescent="0.25">
      <c r="A19" s="41" t="s">
        <v>36</v>
      </c>
      <c r="B19" s="42" t="s">
        <v>31</v>
      </c>
      <c r="C19" s="43" t="s">
        <v>37</v>
      </c>
      <c r="D19" s="44">
        <v>48171000</v>
      </c>
      <c r="E19" s="44">
        <v>14395182.49</v>
      </c>
      <c r="F19" s="44">
        <v>33821265.090000004</v>
      </c>
      <c r="G19" s="29"/>
    </row>
    <row r="20" spans="1:11" x14ac:dyDescent="0.25">
      <c r="A20" s="41" t="s">
        <v>38</v>
      </c>
      <c r="B20" s="42" t="s">
        <v>31</v>
      </c>
      <c r="C20" s="43" t="s">
        <v>39</v>
      </c>
      <c r="D20" s="44">
        <v>64138296.060000002</v>
      </c>
      <c r="E20" s="44">
        <v>-2269203.2600000002</v>
      </c>
      <c r="F20" s="44">
        <v>62699234.220000006</v>
      </c>
      <c r="G20" s="29"/>
    </row>
    <row r="21" spans="1:11" x14ac:dyDescent="0.25">
      <c r="A21" s="41" t="s">
        <v>38</v>
      </c>
      <c r="B21" s="42" t="s">
        <v>31</v>
      </c>
      <c r="C21" s="43" t="s">
        <v>40</v>
      </c>
      <c r="D21" s="44">
        <v>1826000</v>
      </c>
      <c r="E21" s="44">
        <v>1022684.16</v>
      </c>
      <c r="F21" s="44">
        <v>1039377.39</v>
      </c>
      <c r="G21" s="29"/>
    </row>
    <row r="22" spans="1:11" x14ac:dyDescent="0.25">
      <c r="A22" s="41" t="s">
        <v>41</v>
      </c>
      <c r="B22" s="42" t="s">
        <v>31</v>
      </c>
      <c r="C22" s="43" t="s">
        <v>42</v>
      </c>
      <c r="D22" s="44">
        <v>7594000</v>
      </c>
      <c r="E22" s="44">
        <v>3393072.86</v>
      </c>
      <c r="F22" s="44">
        <v>4200927.1399999997</v>
      </c>
      <c r="G22" s="29"/>
      <c r="H22" s="117">
        <f>D22+D23+D24+D25</f>
        <v>59026000</v>
      </c>
      <c r="I22" s="117">
        <f>E22+E23+E24+E25</f>
        <v>19365495.580000002</v>
      </c>
      <c r="J22" s="117">
        <f>D22+D23</f>
        <v>55765000</v>
      </c>
      <c r="K22" s="117">
        <f>E22+E23</f>
        <v>17788255.350000001</v>
      </c>
    </row>
    <row r="23" spans="1:11" x14ac:dyDescent="0.25">
      <c r="A23" s="41" t="s">
        <v>41</v>
      </c>
      <c r="B23" s="42" t="s">
        <v>31</v>
      </c>
      <c r="C23" s="43" t="s">
        <v>43</v>
      </c>
      <c r="D23" s="44">
        <v>48171000</v>
      </c>
      <c r="E23" s="44">
        <v>14395182.49</v>
      </c>
      <c r="F23" s="44">
        <v>33821265.090000004</v>
      </c>
      <c r="G23" s="29"/>
      <c r="J23" s="117">
        <f>D24+D25</f>
        <v>3261000</v>
      </c>
      <c r="K23" s="117">
        <f>E24+E25</f>
        <v>1577240.23</v>
      </c>
    </row>
    <row r="24" spans="1:11" x14ac:dyDescent="0.25">
      <c r="A24" s="41" t="s">
        <v>41</v>
      </c>
      <c r="B24" s="42" t="s">
        <v>31</v>
      </c>
      <c r="C24" s="43" t="s">
        <v>44</v>
      </c>
      <c r="D24" s="44">
        <v>1435000</v>
      </c>
      <c r="E24" s="44">
        <v>554556.06999999995</v>
      </c>
      <c r="F24" s="44">
        <v>885784.27</v>
      </c>
      <c r="G24" s="29"/>
      <c r="J24" s="117">
        <f>SUM(J22:J23)</f>
        <v>59026000</v>
      </c>
      <c r="K24" s="117">
        <f>SUM(K22:K23)</f>
        <v>19365495.580000002</v>
      </c>
    </row>
    <row r="25" spans="1:11" x14ac:dyDescent="0.25">
      <c r="A25" s="41" t="s">
        <v>41</v>
      </c>
      <c r="B25" s="42" t="s">
        <v>31</v>
      </c>
      <c r="C25" s="43" t="s">
        <v>45</v>
      </c>
      <c r="D25" s="44">
        <v>1826000</v>
      </c>
      <c r="E25" s="44">
        <v>1022684.16</v>
      </c>
      <c r="F25" s="44">
        <v>1039377.39</v>
      </c>
      <c r="G25" s="29"/>
    </row>
    <row r="26" spans="1:11" x14ac:dyDescent="0.25">
      <c r="A26" s="41" t="s">
        <v>46</v>
      </c>
      <c r="B26" s="42" t="s">
        <v>31</v>
      </c>
      <c r="C26" s="43" t="s">
        <v>47</v>
      </c>
      <c r="D26" s="44">
        <v>19293000</v>
      </c>
      <c r="E26" s="44">
        <v>5884993.5300000003</v>
      </c>
      <c r="F26" s="44">
        <v>13415276.82</v>
      </c>
      <c r="G26" s="29"/>
    </row>
    <row r="27" spans="1:11" x14ac:dyDescent="0.25">
      <c r="A27" s="41" t="s">
        <v>48</v>
      </c>
      <c r="B27" s="42" t="s">
        <v>31</v>
      </c>
      <c r="C27" s="43" t="s">
        <v>49</v>
      </c>
      <c r="D27" s="44">
        <v>19293000</v>
      </c>
      <c r="E27" s="44">
        <v>5884993.5300000003</v>
      </c>
      <c r="F27" s="44">
        <v>13415276.82</v>
      </c>
      <c r="G27" s="29"/>
    </row>
    <row r="28" spans="1:11" ht="57" x14ac:dyDescent="0.25">
      <c r="A28" s="41" t="s">
        <v>50</v>
      </c>
      <c r="B28" s="42" t="s">
        <v>31</v>
      </c>
      <c r="C28" s="43" t="s">
        <v>51</v>
      </c>
      <c r="D28" s="44">
        <v>18170000</v>
      </c>
      <c r="E28" s="44">
        <v>5735019.3799999999</v>
      </c>
      <c r="F28" s="44">
        <v>12435676.66</v>
      </c>
      <c r="G28" s="29"/>
    </row>
    <row r="29" spans="1:11" ht="79.5" x14ac:dyDescent="0.25">
      <c r="A29" s="41" t="s">
        <v>52</v>
      </c>
      <c r="B29" s="42" t="s">
        <v>31</v>
      </c>
      <c r="C29" s="43" t="s">
        <v>53</v>
      </c>
      <c r="D29" s="44">
        <v>18170000</v>
      </c>
      <c r="E29" s="44">
        <v>5734323.3399999999</v>
      </c>
      <c r="F29" s="44">
        <v>12435676.66</v>
      </c>
      <c r="G29" s="29"/>
    </row>
    <row r="30" spans="1:11" ht="79.5" x14ac:dyDescent="0.25">
      <c r="A30" s="41" t="s">
        <v>52</v>
      </c>
      <c r="B30" s="42" t="s">
        <v>31</v>
      </c>
      <c r="C30" s="43" t="s">
        <v>54</v>
      </c>
      <c r="D30" s="44">
        <v>18170000</v>
      </c>
      <c r="E30" s="44">
        <v>5734323.3399999999</v>
      </c>
      <c r="F30" s="44">
        <v>12435676.66</v>
      </c>
      <c r="G30" s="29"/>
    </row>
    <row r="31" spans="1:11" ht="68.25" x14ac:dyDescent="0.25">
      <c r="A31" s="41" t="s">
        <v>55</v>
      </c>
      <c r="B31" s="42" t="s">
        <v>31</v>
      </c>
      <c r="C31" s="43" t="s">
        <v>56</v>
      </c>
      <c r="D31" s="44" t="s">
        <v>57</v>
      </c>
      <c r="E31" s="44">
        <v>647.14</v>
      </c>
      <c r="F31" s="44" t="s">
        <v>57</v>
      </c>
      <c r="G31" s="29"/>
    </row>
    <row r="32" spans="1:11" ht="68.25" x14ac:dyDescent="0.25">
      <c r="A32" s="41" t="s">
        <v>55</v>
      </c>
      <c r="B32" s="42" t="s">
        <v>31</v>
      </c>
      <c r="C32" s="43" t="s">
        <v>58</v>
      </c>
      <c r="D32" s="44" t="s">
        <v>57</v>
      </c>
      <c r="E32" s="44">
        <v>647.14</v>
      </c>
      <c r="F32" s="44" t="s">
        <v>57</v>
      </c>
      <c r="G32" s="29"/>
    </row>
    <row r="33" spans="1:7" ht="79.5" x14ac:dyDescent="0.25">
      <c r="A33" s="41" t="s">
        <v>59</v>
      </c>
      <c r="B33" s="42" t="s">
        <v>31</v>
      </c>
      <c r="C33" s="43" t="s">
        <v>60</v>
      </c>
      <c r="D33" s="44" t="s">
        <v>57</v>
      </c>
      <c r="E33" s="44">
        <v>48.9</v>
      </c>
      <c r="F33" s="44" t="s">
        <v>57</v>
      </c>
      <c r="G33" s="29"/>
    </row>
    <row r="34" spans="1:7" ht="79.5" x14ac:dyDescent="0.25">
      <c r="A34" s="41" t="s">
        <v>59</v>
      </c>
      <c r="B34" s="42" t="s">
        <v>31</v>
      </c>
      <c r="C34" s="43" t="s">
        <v>61</v>
      </c>
      <c r="D34" s="44" t="s">
        <v>57</v>
      </c>
      <c r="E34" s="44">
        <v>48.9</v>
      </c>
      <c r="F34" s="44" t="s">
        <v>57</v>
      </c>
      <c r="G34" s="29"/>
    </row>
    <row r="35" spans="1:7" ht="90.75" x14ac:dyDescent="0.25">
      <c r="A35" s="41" t="s">
        <v>62</v>
      </c>
      <c r="B35" s="42" t="s">
        <v>31</v>
      </c>
      <c r="C35" s="43" t="s">
        <v>63</v>
      </c>
      <c r="D35" s="44">
        <v>1000000</v>
      </c>
      <c r="E35" s="44">
        <v>65919.179999999993</v>
      </c>
      <c r="F35" s="44">
        <v>934166.92</v>
      </c>
      <c r="G35" s="29"/>
    </row>
    <row r="36" spans="1:7" ht="113.25" x14ac:dyDescent="0.25">
      <c r="A36" s="41" t="s">
        <v>64</v>
      </c>
      <c r="B36" s="42" t="s">
        <v>31</v>
      </c>
      <c r="C36" s="43" t="s">
        <v>65</v>
      </c>
      <c r="D36" s="44">
        <v>1000000</v>
      </c>
      <c r="E36" s="44">
        <v>65833.08</v>
      </c>
      <c r="F36" s="44">
        <v>934166.92</v>
      </c>
      <c r="G36" s="29"/>
    </row>
    <row r="37" spans="1:7" ht="113.25" x14ac:dyDescent="0.25">
      <c r="A37" s="41" t="s">
        <v>64</v>
      </c>
      <c r="B37" s="42" t="s">
        <v>31</v>
      </c>
      <c r="C37" s="43" t="s">
        <v>66</v>
      </c>
      <c r="D37" s="44">
        <v>1000000</v>
      </c>
      <c r="E37" s="44">
        <v>65833.08</v>
      </c>
      <c r="F37" s="44">
        <v>934166.92</v>
      </c>
      <c r="G37" s="29"/>
    </row>
    <row r="38" spans="1:7" ht="90.75" x14ac:dyDescent="0.25">
      <c r="A38" s="41" t="s">
        <v>67</v>
      </c>
      <c r="B38" s="42" t="s">
        <v>31</v>
      </c>
      <c r="C38" s="43" t="s">
        <v>68</v>
      </c>
      <c r="D38" s="44" t="s">
        <v>57</v>
      </c>
      <c r="E38" s="44">
        <v>43.2</v>
      </c>
      <c r="F38" s="44" t="s">
        <v>57</v>
      </c>
      <c r="G38" s="29"/>
    </row>
    <row r="39" spans="1:7" ht="90.75" x14ac:dyDescent="0.25">
      <c r="A39" s="41" t="s">
        <v>67</v>
      </c>
      <c r="B39" s="42" t="s">
        <v>31</v>
      </c>
      <c r="C39" s="43" t="s">
        <v>69</v>
      </c>
      <c r="D39" s="44" t="s">
        <v>57</v>
      </c>
      <c r="E39" s="44">
        <v>43.2</v>
      </c>
      <c r="F39" s="44" t="s">
        <v>57</v>
      </c>
      <c r="G39" s="29"/>
    </row>
    <row r="40" spans="1:7" ht="90.75" x14ac:dyDescent="0.25">
      <c r="A40" s="41" t="s">
        <v>62</v>
      </c>
      <c r="B40" s="42" t="s">
        <v>31</v>
      </c>
      <c r="C40" s="43" t="s">
        <v>70</v>
      </c>
      <c r="D40" s="44" t="s">
        <v>57</v>
      </c>
      <c r="E40" s="44">
        <v>42.9</v>
      </c>
      <c r="F40" s="44" t="s">
        <v>57</v>
      </c>
      <c r="G40" s="29"/>
    </row>
    <row r="41" spans="1:7" ht="90.75" x14ac:dyDescent="0.25">
      <c r="A41" s="41" t="s">
        <v>62</v>
      </c>
      <c r="B41" s="42" t="s">
        <v>31</v>
      </c>
      <c r="C41" s="43" t="s">
        <v>71</v>
      </c>
      <c r="D41" s="44" t="s">
        <v>57</v>
      </c>
      <c r="E41" s="44">
        <v>42.9</v>
      </c>
      <c r="F41" s="44" t="s">
        <v>57</v>
      </c>
      <c r="G41" s="29"/>
    </row>
    <row r="42" spans="1:7" ht="34.5" x14ac:dyDescent="0.25">
      <c r="A42" s="41" t="s">
        <v>72</v>
      </c>
      <c r="B42" s="42" t="s">
        <v>31</v>
      </c>
      <c r="C42" s="43" t="s">
        <v>73</v>
      </c>
      <c r="D42" s="44">
        <v>123000</v>
      </c>
      <c r="E42" s="44">
        <v>79619.7</v>
      </c>
      <c r="F42" s="44">
        <v>45433.24</v>
      </c>
      <c r="G42" s="29"/>
    </row>
    <row r="43" spans="1:7" ht="34.5" x14ac:dyDescent="0.25">
      <c r="A43" s="41" t="s">
        <v>72</v>
      </c>
      <c r="B43" s="42" t="s">
        <v>31</v>
      </c>
      <c r="C43" s="43" t="s">
        <v>74</v>
      </c>
      <c r="D43" s="44">
        <v>123000</v>
      </c>
      <c r="E43" s="44">
        <v>77566.759999999995</v>
      </c>
      <c r="F43" s="44">
        <v>45433.24</v>
      </c>
      <c r="G43" s="29"/>
    </row>
    <row r="44" spans="1:7" ht="34.5" x14ac:dyDescent="0.25">
      <c r="A44" s="41" t="s">
        <v>72</v>
      </c>
      <c r="B44" s="42" t="s">
        <v>31</v>
      </c>
      <c r="C44" s="43" t="s">
        <v>75</v>
      </c>
      <c r="D44" s="44">
        <v>123000</v>
      </c>
      <c r="E44" s="44">
        <v>77566.759999999995</v>
      </c>
      <c r="F44" s="44">
        <v>45433.24</v>
      </c>
      <c r="G44" s="29"/>
    </row>
    <row r="45" spans="1:7" ht="34.5" x14ac:dyDescent="0.25">
      <c r="A45" s="41" t="s">
        <v>72</v>
      </c>
      <c r="B45" s="42" t="s">
        <v>31</v>
      </c>
      <c r="C45" s="43" t="s">
        <v>76</v>
      </c>
      <c r="D45" s="44" t="s">
        <v>57</v>
      </c>
      <c r="E45" s="44">
        <v>526.85</v>
      </c>
      <c r="F45" s="44" t="s">
        <v>57</v>
      </c>
      <c r="G45" s="29"/>
    </row>
    <row r="46" spans="1:7" ht="34.5" x14ac:dyDescent="0.25">
      <c r="A46" s="41" t="s">
        <v>72</v>
      </c>
      <c r="B46" s="42" t="s">
        <v>31</v>
      </c>
      <c r="C46" s="43" t="s">
        <v>77</v>
      </c>
      <c r="D46" s="44" t="s">
        <v>57</v>
      </c>
      <c r="E46" s="44">
        <v>526.85</v>
      </c>
      <c r="F46" s="44" t="s">
        <v>57</v>
      </c>
      <c r="G46" s="29"/>
    </row>
    <row r="47" spans="1:7" ht="57" x14ac:dyDescent="0.25">
      <c r="A47" s="41" t="s">
        <v>78</v>
      </c>
      <c r="B47" s="42" t="s">
        <v>31</v>
      </c>
      <c r="C47" s="43" t="s">
        <v>79</v>
      </c>
      <c r="D47" s="44" t="s">
        <v>57</v>
      </c>
      <c r="E47" s="44">
        <v>1526.1</v>
      </c>
      <c r="F47" s="44" t="s">
        <v>57</v>
      </c>
      <c r="G47" s="29"/>
    </row>
    <row r="48" spans="1:7" ht="57" x14ac:dyDescent="0.25">
      <c r="A48" s="41" t="s">
        <v>78</v>
      </c>
      <c r="B48" s="42" t="s">
        <v>31</v>
      </c>
      <c r="C48" s="43" t="s">
        <v>80</v>
      </c>
      <c r="D48" s="44" t="s">
        <v>57</v>
      </c>
      <c r="E48" s="44">
        <v>1526.1</v>
      </c>
      <c r="F48" s="44" t="s">
        <v>57</v>
      </c>
      <c r="G48" s="29"/>
    </row>
    <row r="49" spans="1:7" ht="45.75" x14ac:dyDescent="0.25">
      <c r="A49" s="41" t="s">
        <v>81</v>
      </c>
      <c r="B49" s="42" t="s">
        <v>31</v>
      </c>
      <c r="C49" s="43" t="s">
        <v>82</v>
      </c>
      <c r="D49" s="44" t="s">
        <v>57</v>
      </c>
      <c r="E49" s="44">
        <v>-0.01</v>
      </c>
      <c r="F49" s="44" t="s">
        <v>57</v>
      </c>
      <c r="G49" s="29"/>
    </row>
    <row r="50" spans="1:7" ht="45.75" x14ac:dyDescent="0.25">
      <c r="A50" s="41" t="s">
        <v>81</v>
      </c>
      <c r="B50" s="42" t="s">
        <v>31</v>
      </c>
      <c r="C50" s="43" t="s">
        <v>83</v>
      </c>
      <c r="D50" s="44" t="s">
        <v>57</v>
      </c>
      <c r="E50" s="44">
        <v>-0.01</v>
      </c>
      <c r="F50" s="44" t="s">
        <v>57</v>
      </c>
      <c r="G50" s="29"/>
    </row>
    <row r="51" spans="1:7" ht="79.5" x14ac:dyDescent="0.25">
      <c r="A51" s="41" t="s">
        <v>84</v>
      </c>
      <c r="B51" s="42" t="s">
        <v>31</v>
      </c>
      <c r="C51" s="43" t="s">
        <v>85</v>
      </c>
      <c r="D51" s="44" t="s">
        <v>57</v>
      </c>
      <c r="E51" s="44">
        <v>4435.2700000000004</v>
      </c>
      <c r="F51" s="44" t="s">
        <v>57</v>
      </c>
      <c r="G51" s="29"/>
    </row>
    <row r="52" spans="1:7" ht="34.5" x14ac:dyDescent="0.25">
      <c r="A52" s="41" t="s">
        <v>86</v>
      </c>
      <c r="B52" s="42" t="s">
        <v>31</v>
      </c>
      <c r="C52" s="43" t="s">
        <v>87</v>
      </c>
      <c r="D52" s="44" t="s">
        <v>57</v>
      </c>
      <c r="E52" s="44">
        <v>4392.99</v>
      </c>
      <c r="F52" s="44" t="s">
        <v>57</v>
      </c>
      <c r="G52" s="29"/>
    </row>
    <row r="53" spans="1:7" ht="34.5" x14ac:dyDescent="0.25">
      <c r="A53" s="41" t="s">
        <v>86</v>
      </c>
      <c r="B53" s="42" t="s">
        <v>31</v>
      </c>
      <c r="C53" s="43" t="s">
        <v>88</v>
      </c>
      <c r="D53" s="44" t="s">
        <v>57</v>
      </c>
      <c r="E53" s="44">
        <v>4392.99</v>
      </c>
      <c r="F53" s="44" t="s">
        <v>57</v>
      </c>
      <c r="G53" s="29"/>
    </row>
    <row r="54" spans="1:7" ht="34.5" x14ac:dyDescent="0.25">
      <c r="A54" s="41" t="s">
        <v>86</v>
      </c>
      <c r="B54" s="42" t="s">
        <v>31</v>
      </c>
      <c r="C54" s="43" t="s">
        <v>89</v>
      </c>
      <c r="D54" s="44" t="s">
        <v>57</v>
      </c>
      <c r="E54" s="44">
        <v>42.28</v>
      </c>
      <c r="F54" s="44" t="s">
        <v>57</v>
      </c>
      <c r="G54" s="29"/>
    </row>
    <row r="55" spans="1:7" ht="34.5" x14ac:dyDescent="0.25">
      <c r="A55" s="41" t="s">
        <v>86</v>
      </c>
      <c r="B55" s="42" t="s">
        <v>31</v>
      </c>
      <c r="C55" s="43" t="s">
        <v>90</v>
      </c>
      <c r="D55" s="44" t="s">
        <v>57</v>
      </c>
      <c r="E55" s="44">
        <v>42.28</v>
      </c>
      <c r="F55" s="44" t="s">
        <v>57</v>
      </c>
      <c r="G55" s="29"/>
    </row>
    <row r="56" spans="1:7" ht="23.25" x14ac:dyDescent="0.25">
      <c r="A56" s="41" t="s">
        <v>91</v>
      </c>
      <c r="B56" s="42" t="s">
        <v>31</v>
      </c>
      <c r="C56" s="43" t="s">
        <v>92</v>
      </c>
      <c r="D56" s="44">
        <v>7594000</v>
      </c>
      <c r="E56" s="44">
        <v>3393072.86</v>
      </c>
      <c r="F56" s="44">
        <v>4200927.1399999997</v>
      </c>
      <c r="G56" s="29"/>
    </row>
    <row r="57" spans="1:7" ht="23.25" x14ac:dyDescent="0.25">
      <c r="A57" s="41" t="s">
        <v>93</v>
      </c>
      <c r="B57" s="42" t="s">
        <v>31</v>
      </c>
      <c r="C57" s="43" t="s">
        <v>94</v>
      </c>
      <c r="D57" s="44">
        <v>7594000</v>
      </c>
      <c r="E57" s="44">
        <v>3393072.86</v>
      </c>
      <c r="F57" s="44">
        <v>4200927.1399999997</v>
      </c>
      <c r="G57" s="29"/>
    </row>
    <row r="58" spans="1:7" ht="57" x14ac:dyDescent="0.25">
      <c r="A58" s="41" t="s">
        <v>95</v>
      </c>
      <c r="B58" s="42" t="s">
        <v>31</v>
      </c>
      <c r="C58" s="43" t="s">
        <v>96</v>
      </c>
      <c r="D58" s="44">
        <v>2900000</v>
      </c>
      <c r="E58" s="44">
        <v>1661358.94</v>
      </c>
      <c r="F58" s="44">
        <v>1238641.06</v>
      </c>
      <c r="G58" s="29"/>
    </row>
    <row r="59" spans="1:7" ht="90.75" x14ac:dyDescent="0.25">
      <c r="A59" s="41" t="s">
        <v>97</v>
      </c>
      <c r="B59" s="42" t="s">
        <v>31</v>
      </c>
      <c r="C59" s="43" t="s">
        <v>98</v>
      </c>
      <c r="D59" s="44">
        <v>2900000</v>
      </c>
      <c r="E59" s="44">
        <v>1661358.94</v>
      </c>
      <c r="F59" s="44">
        <v>1238641.06</v>
      </c>
      <c r="G59" s="29"/>
    </row>
    <row r="60" spans="1:7" ht="90.75" x14ac:dyDescent="0.25">
      <c r="A60" s="41" t="s">
        <v>97</v>
      </c>
      <c r="B60" s="42" t="s">
        <v>31</v>
      </c>
      <c r="C60" s="43" t="s">
        <v>99</v>
      </c>
      <c r="D60" s="44">
        <v>2900000</v>
      </c>
      <c r="E60" s="44">
        <v>1661358.94</v>
      </c>
      <c r="F60" s="44">
        <v>1238641.06</v>
      </c>
      <c r="G60" s="29"/>
    </row>
    <row r="61" spans="1:7" ht="68.25" x14ac:dyDescent="0.25">
      <c r="A61" s="41" t="s">
        <v>100</v>
      </c>
      <c r="B61" s="42" t="s">
        <v>31</v>
      </c>
      <c r="C61" s="43" t="s">
        <v>101</v>
      </c>
      <c r="D61" s="44">
        <v>50000</v>
      </c>
      <c r="E61" s="44">
        <v>10283.33</v>
      </c>
      <c r="F61" s="44">
        <v>39716.67</v>
      </c>
      <c r="G61" s="29"/>
    </row>
    <row r="62" spans="1:7" ht="102" x14ac:dyDescent="0.25">
      <c r="A62" s="41" t="s">
        <v>102</v>
      </c>
      <c r="B62" s="42" t="s">
        <v>31</v>
      </c>
      <c r="C62" s="43" t="s">
        <v>103</v>
      </c>
      <c r="D62" s="44">
        <v>50000</v>
      </c>
      <c r="E62" s="44">
        <v>10283.33</v>
      </c>
      <c r="F62" s="44">
        <v>39716.67</v>
      </c>
      <c r="G62" s="29"/>
    </row>
    <row r="63" spans="1:7" ht="102" x14ac:dyDescent="0.25">
      <c r="A63" s="41" t="s">
        <v>102</v>
      </c>
      <c r="B63" s="42" t="s">
        <v>31</v>
      </c>
      <c r="C63" s="43" t="s">
        <v>104</v>
      </c>
      <c r="D63" s="44">
        <v>50000</v>
      </c>
      <c r="E63" s="44">
        <v>10283.33</v>
      </c>
      <c r="F63" s="44">
        <v>39716.67</v>
      </c>
      <c r="G63" s="29"/>
    </row>
    <row r="64" spans="1:7" ht="57" x14ac:dyDescent="0.25">
      <c r="A64" s="41" t="s">
        <v>105</v>
      </c>
      <c r="B64" s="42" t="s">
        <v>31</v>
      </c>
      <c r="C64" s="43" t="s">
        <v>106</v>
      </c>
      <c r="D64" s="44">
        <v>4620000</v>
      </c>
      <c r="E64" s="44">
        <v>1925294.86</v>
      </c>
      <c r="F64" s="44">
        <v>2694705.14</v>
      </c>
      <c r="G64" s="29"/>
    </row>
    <row r="65" spans="1:7" ht="90.75" x14ac:dyDescent="0.25">
      <c r="A65" s="41" t="s">
        <v>107</v>
      </c>
      <c r="B65" s="42" t="s">
        <v>31</v>
      </c>
      <c r="C65" s="43" t="s">
        <v>108</v>
      </c>
      <c r="D65" s="44">
        <v>4620000</v>
      </c>
      <c r="E65" s="44">
        <v>1925294.86</v>
      </c>
      <c r="F65" s="44">
        <v>2694705.14</v>
      </c>
      <c r="G65" s="29"/>
    </row>
    <row r="66" spans="1:7" ht="90.75" x14ac:dyDescent="0.25">
      <c r="A66" s="41" t="s">
        <v>107</v>
      </c>
      <c r="B66" s="42" t="s">
        <v>31</v>
      </c>
      <c r="C66" s="43" t="s">
        <v>109</v>
      </c>
      <c r="D66" s="44">
        <v>4620000</v>
      </c>
      <c r="E66" s="44">
        <v>1925294.86</v>
      </c>
      <c r="F66" s="44">
        <v>2694705.14</v>
      </c>
      <c r="G66" s="29"/>
    </row>
    <row r="67" spans="1:7" ht="57" x14ac:dyDescent="0.25">
      <c r="A67" s="41" t="s">
        <v>110</v>
      </c>
      <c r="B67" s="42" t="s">
        <v>31</v>
      </c>
      <c r="C67" s="43" t="s">
        <v>111</v>
      </c>
      <c r="D67" s="44">
        <v>24000</v>
      </c>
      <c r="E67" s="44">
        <v>-203864.27</v>
      </c>
      <c r="F67" s="44">
        <v>227864.27</v>
      </c>
      <c r="G67" s="29"/>
    </row>
    <row r="68" spans="1:7" ht="90.75" x14ac:dyDescent="0.25">
      <c r="A68" s="41" t="s">
        <v>112</v>
      </c>
      <c r="B68" s="42" t="s">
        <v>31</v>
      </c>
      <c r="C68" s="43" t="s">
        <v>113</v>
      </c>
      <c r="D68" s="44">
        <v>24000</v>
      </c>
      <c r="E68" s="44">
        <v>-203864.27</v>
      </c>
      <c r="F68" s="44">
        <v>227864.27</v>
      </c>
      <c r="G68" s="29"/>
    </row>
    <row r="69" spans="1:7" ht="90.75" x14ac:dyDescent="0.25">
      <c r="A69" s="41" t="s">
        <v>112</v>
      </c>
      <c r="B69" s="42" t="s">
        <v>31</v>
      </c>
      <c r="C69" s="43" t="s">
        <v>114</v>
      </c>
      <c r="D69" s="44">
        <v>24000</v>
      </c>
      <c r="E69" s="44">
        <v>-203864.27</v>
      </c>
      <c r="F69" s="44">
        <v>227864.27</v>
      </c>
      <c r="G69" s="29"/>
    </row>
    <row r="70" spans="1:7" x14ac:dyDescent="0.25">
      <c r="A70" s="41" t="s">
        <v>115</v>
      </c>
      <c r="B70" s="42" t="s">
        <v>31</v>
      </c>
      <c r="C70" s="43" t="s">
        <v>116</v>
      </c>
      <c r="D70" s="44">
        <v>530000</v>
      </c>
      <c r="E70" s="44">
        <v>491008.82</v>
      </c>
      <c r="F70" s="44">
        <v>43617</v>
      </c>
      <c r="G70" s="29"/>
    </row>
    <row r="71" spans="1:7" x14ac:dyDescent="0.25">
      <c r="A71" s="41" t="s">
        <v>117</v>
      </c>
      <c r="B71" s="42" t="s">
        <v>31</v>
      </c>
      <c r="C71" s="43" t="s">
        <v>118</v>
      </c>
      <c r="D71" s="44">
        <v>530000</v>
      </c>
      <c r="E71" s="44">
        <v>491008.82</v>
      </c>
      <c r="F71" s="44">
        <v>43617</v>
      </c>
      <c r="G71" s="29"/>
    </row>
    <row r="72" spans="1:7" x14ac:dyDescent="0.25">
      <c r="A72" s="41" t="s">
        <v>117</v>
      </c>
      <c r="B72" s="42" t="s">
        <v>31</v>
      </c>
      <c r="C72" s="43" t="s">
        <v>119</v>
      </c>
      <c r="D72" s="44">
        <v>530000</v>
      </c>
      <c r="E72" s="44">
        <v>491008.82</v>
      </c>
      <c r="F72" s="44">
        <v>43617</v>
      </c>
      <c r="G72" s="29"/>
    </row>
    <row r="73" spans="1:7" x14ac:dyDescent="0.25">
      <c r="A73" s="41" t="s">
        <v>117</v>
      </c>
      <c r="B73" s="42" t="s">
        <v>31</v>
      </c>
      <c r="C73" s="43" t="s">
        <v>120</v>
      </c>
      <c r="D73" s="44">
        <v>530000</v>
      </c>
      <c r="E73" s="44">
        <v>486383</v>
      </c>
      <c r="F73" s="44">
        <v>43617</v>
      </c>
      <c r="G73" s="29"/>
    </row>
    <row r="74" spans="1:7" x14ac:dyDescent="0.25">
      <c r="A74" s="41" t="s">
        <v>117</v>
      </c>
      <c r="B74" s="42" t="s">
        <v>31</v>
      </c>
      <c r="C74" s="43" t="s">
        <v>121</v>
      </c>
      <c r="D74" s="44">
        <v>530000</v>
      </c>
      <c r="E74" s="44">
        <v>486383</v>
      </c>
      <c r="F74" s="44">
        <v>43617</v>
      </c>
      <c r="G74" s="29"/>
    </row>
    <row r="75" spans="1:7" x14ac:dyDescent="0.25">
      <c r="A75" s="41" t="s">
        <v>117</v>
      </c>
      <c r="B75" s="42" t="s">
        <v>31</v>
      </c>
      <c r="C75" s="43" t="s">
        <v>122</v>
      </c>
      <c r="D75" s="44" t="s">
        <v>57</v>
      </c>
      <c r="E75" s="44">
        <v>4625.82</v>
      </c>
      <c r="F75" s="44" t="s">
        <v>57</v>
      </c>
      <c r="G75" s="29"/>
    </row>
    <row r="76" spans="1:7" x14ac:dyDescent="0.25">
      <c r="A76" s="41" t="s">
        <v>117</v>
      </c>
      <c r="B76" s="42" t="s">
        <v>31</v>
      </c>
      <c r="C76" s="43" t="s">
        <v>123</v>
      </c>
      <c r="D76" s="44" t="s">
        <v>57</v>
      </c>
      <c r="E76" s="44">
        <v>4625.82</v>
      </c>
      <c r="F76" s="44" t="s">
        <v>57</v>
      </c>
      <c r="G76" s="29"/>
    </row>
    <row r="77" spans="1:7" x14ac:dyDescent="0.25">
      <c r="A77" s="41" t="s">
        <v>124</v>
      </c>
      <c r="B77" s="42" t="s">
        <v>31</v>
      </c>
      <c r="C77" s="43" t="s">
        <v>125</v>
      </c>
      <c r="D77" s="44">
        <v>28348000</v>
      </c>
      <c r="E77" s="44">
        <v>8019180.1399999997</v>
      </c>
      <c r="F77" s="44">
        <v>20362371.27</v>
      </c>
      <c r="G77" s="29"/>
    </row>
    <row r="78" spans="1:7" x14ac:dyDescent="0.25">
      <c r="A78" s="41" t="s">
        <v>126</v>
      </c>
      <c r="B78" s="42" t="s">
        <v>31</v>
      </c>
      <c r="C78" s="43" t="s">
        <v>127</v>
      </c>
      <c r="D78" s="44">
        <v>1936000</v>
      </c>
      <c r="E78" s="44">
        <v>160403.15</v>
      </c>
      <c r="F78" s="44">
        <v>1782291.62</v>
      </c>
      <c r="G78" s="29"/>
    </row>
    <row r="79" spans="1:7" ht="34.5" x14ac:dyDescent="0.25">
      <c r="A79" s="41" t="s">
        <v>128</v>
      </c>
      <c r="B79" s="42" t="s">
        <v>31</v>
      </c>
      <c r="C79" s="43" t="s">
        <v>129</v>
      </c>
      <c r="D79" s="44">
        <v>1936000</v>
      </c>
      <c r="E79" s="44">
        <v>160403.15</v>
      </c>
      <c r="F79" s="44">
        <v>1782291.62</v>
      </c>
      <c r="G79" s="29"/>
    </row>
    <row r="80" spans="1:7" ht="34.5" x14ac:dyDescent="0.25">
      <c r="A80" s="41" t="s">
        <v>128</v>
      </c>
      <c r="B80" s="42" t="s">
        <v>31</v>
      </c>
      <c r="C80" s="43" t="s">
        <v>130</v>
      </c>
      <c r="D80" s="44">
        <v>1936000</v>
      </c>
      <c r="E80" s="44">
        <v>153708.38</v>
      </c>
      <c r="F80" s="44">
        <v>1782291.62</v>
      </c>
      <c r="G80" s="29"/>
    </row>
    <row r="81" spans="1:7" ht="34.5" x14ac:dyDescent="0.25">
      <c r="A81" s="41" t="s">
        <v>128</v>
      </c>
      <c r="B81" s="42" t="s">
        <v>31</v>
      </c>
      <c r="C81" s="43" t="s">
        <v>131</v>
      </c>
      <c r="D81" s="44">
        <v>1936000</v>
      </c>
      <c r="E81" s="44">
        <v>153708.38</v>
      </c>
      <c r="F81" s="44">
        <v>1782291.62</v>
      </c>
      <c r="G81" s="29"/>
    </row>
    <row r="82" spans="1:7" ht="34.5" x14ac:dyDescent="0.25">
      <c r="A82" s="41" t="s">
        <v>128</v>
      </c>
      <c r="B82" s="42" t="s">
        <v>31</v>
      </c>
      <c r="C82" s="43" t="s">
        <v>132</v>
      </c>
      <c r="D82" s="44" t="s">
        <v>57</v>
      </c>
      <c r="E82" s="44">
        <v>6694.77</v>
      </c>
      <c r="F82" s="44" t="s">
        <v>57</v>
      </c>
      <c r="G82" s="29"/>
    </row>
    <row r="83" spans="1:7" ht="34.5" x14ac:dyDescent="0.25">
      <c r="A83" s="41" t="s">
        <v>128</v>
      </c>
      <c r="B83" s="42" t="s">
        <v>31</v>
      </c>
      <c r="C83" s="43" t="s">
        <v>133</v>
      </c>
      <c r="D83" s="44" t="s">
        <v>57</v>
      </c>
      <c r="E83" s="44">
        <v>6694.77</v>
      </c>
      <c r="F83" s="44" t="s">
        <v>57</v>
      </c>
      <c r="G83" s="29"/>
    </row>
    <row r="84" spans="1:7" x14ac:dyDescent="0.25">
      <c r="A84" s="41" t="s">
        <v>134</v>
      </c>
      <c r="B84" s="42" t="s">
        <v>31</v>
      </c>
      <c r="C84" s="43" t="s">
        <v>135</v>
      </c>
      <c r="D84" s="44">
        <v>26412000</v>
      </c>
      <c r="E84" s="44">
        <v>7858776.9900000002</v>
      </c>
      <c r="F84" s="44">
        <v>18580079.649999999</v>
      </c>
      <c r="G84" s="29"/>
    </row>
    <row r="85" spans="1:7" x14ac:dyDescent="0.25">
      <c r="A85" s="41" t="s">
        <v>136</v>
      </c>
      <c r="B85" s="42" t="s">
        <v>31</v>
      </c>
      <c r="C85" s="43" t="s">
        <v>137</v>
      </c>
      <c r="D85" s="44">
        <v>14362000</v>
      </c>
      <c r="E85" s="44">
        <v>7080146.0499999998</v>
      </c>
      <c r="F85" s="44">
        <v>7276748.8399999999</v>
      </c>
      <c r="G85" s="29"/>
    </row>
    <row r="86" spans="1:7" ht="23.25" x14ac:dyDescent="0.25">
      <c r="A86" s="41" t="s">
        <v>138</v>
      </c>
      <c r="B86" s="42" t="s">
        <v>31</v>
      </c>
      <c r="C86" s="43" t="s">
        <v>139</v>
      </c>
      <c r="D86" s="44">
        <v>14362000</v>
      </c>
      <c r="E86" s="44">
        <v>7080146.0499999998</v>
      </c>
      <c r="F86" s="44">
        <v>7276748.8399999999</v>
      </c>
      <c r="G86" s="29"/>
    </row>
    <row r="87" spans="1:7" ht="23.25" x14ac:dyDescent="0.25">
      <c r="A87" s="41" t="s">
        <v>138</v>
      </c>
      <c r="B87" s="42" t="s">
        <v>31</v>
      </c>
      <c r="C87" s="43" t="s">
        <v>140</v>
      </c>
      <c r="D87" s="44">
        <v>14362000</v>
      </c>
      <c r="E87" s="44">
        <v>7085251.1600000001</v>
      </c>
      <c r="F87" s="44">
        <v>7276748.8399999999</v>
      </c>
      <c r="G87" s="29"/>
    </row>
    <row r="88" spans="1:7" ht="23.25" x14ac:dyDescent="0.25">
      <c r="A88" s="41" t="s">
        <v>138</v>
      </c>
      <c r="B88" s="42" t="s">
        <v>31</v>
      </c>
      <c r="C88" s="43" t="s">
        <v>141</v>
      </c>
      <c r="D88" s="44">
        <v>14362000</v>
      </c>
      <c r="E88" s="44">
        <v>7085251.1600000001</v>
      </c>
      <c r="F88" s="44">
        <v>7276748.8399999999</v>
      </c>
      <c r="G88" s="29"/>
    </row>
    <row r="89" spans="1:7" ht="23.25" x14ac:dyDescent="0.25">
      <c r="A89" s="41" t="s">
        <v>138</v>
      </c>
      <c r="B89" s="42" t="s">
        <v>31</v>
      </c>
      <c r="C89" s="43" t="s">
        <v>142</v>
      </c>
      <c r="D89" s="44" t="s">
        <v>57</v>
      </c>
      <c r="E89" s="44">
        <v>-5105.1099999999997</v>
      </c>
      <c r="F89" s="44" t="s">
        <v>57</v>
      </c>
      <c r="G89" s="29"/>
    </row>
    <row r="90" spans="1:7" ht="23.25" x14ac:dyDescent="0.25">
      <c r="A90" s="41" t="s">
        <v>138</v>
      </c>
      <c r="B90" s="42" t="s">
        <v>31</v>
      </c>
      <c r="C90" s="43" t="s">
        <v>143</v>
      </c>
      <c r="D90" s="44" t="s">
        <v>57</v>
      </c>
      <c r="E90" s="44">
        <v>-5105.1099999999997</v>
      </c>
      <c r="F90" s="44" t="s">
        <v>57</v>
      </c>
      <c r="G90" s="29"/>
    </row>
    <row r="91" spans="1:7" x14ac:dyDescent="0.25">
      <c r="A91" s="41" t="s">
        <v>144</v>
      </c>
      <c r="B91" s="42" t="s">
        <v>31</v>
      </c>
      <c r="C91" s="43" t="s">
        <v>145</v>
      </c>
      <c r="D91" s="44">
        <v>12050000</v>
      </c>
      <c r="E91" s="44">
        <v>778630.94</v>
      </c>
      <c r="F91" s="44">
        <v>11303330.810000001</v>
      </c>
      <c r="G91" s="29"/>
    </row>
    <row r="92" spans="1:7" ht="23.25" x14ac:dyDescent="0.25">
      <c r="A92" s="41" t="s">
        <v>146</v>
      </c>
      <c r="B92" s="42" t="s">
        <v>31</v>
      </c>
      <c r="C92" s="43" t="s">
        <v>147</v>
      </c>
      <c r="D92" s="44">
        <v>12050000</v>
      </c>
      <c r="E92" s="44">
        <v>778630.94</v>
      </c>
      <c r="F92" s="44">
        <v>11303330.810000001</v>
      </c>
      <c r="G92" s="29"/>
    </row>
    <row r="93" spans="1:7" ht="23.25" x14ac:dyDescent="0.25">
      <c r="A93" s="41" t="s">
        <v>146</v>
      </c>
      <c r="B93" s="42" t="s">
        <v>31</v>
      </c>
      <c r="C93" s="43" t="s">
        <v>148</v>
      </c>
      <c r="D93" s="44">
        <v>12050000</v>
      </c>
      <c r="E93" s="44">
        <v>746669.19</v>
      </c>
      <c r="F93" s="44">
        <v>11303330.810000001</v>
      </c>
      <c r="G93" s="29"/>
    </row>
    <row r="94" spans="1:7" ht="23.25" x14ac:dyDescent="0.25">
      <c r="A94" s="41" t="s">
        <v>146</v>
      </c>
      <c r="B94" s="42" t="s">
        <v>31</v>
      </c>
      <c r="C94" s="43" t="s">
        <v>149</v>
      </c>
      <c r="D94" s="44">
        <v>12050000</v>
      </c>
      <c r="E94" s="44">
        <v>746669.19</v>
      </c>
      <c r="F94" s="44">
        <v>11303330.810000001</v>
      </c>
      <c r="G94" s="29"/>
    </row>
    <row r="95" spans="1:7" ht="23.25" x14ac:dyDescent="0.25">
      <c r="A95" s="41" t="s">
        <v>146</v>
      </c>
      <c r="B95" s="42" t="s">
        <v>31</v>
      </c>
      <c r="C95" s="43" t="s">
        <v>150</v>
      </c>
      <c r="D95" s="44" t="s">
        <v>57</v>
      </c>
      <c r="E95" s="44">
        <v>31961.75</v>
      </c>
      <c r="F95" s="44" t="s">
        <v>57</v>
      </c>
      <c r="G95" s="29"/>
    </row>
    <row r="96" spans="1:7" ht="23.25" x14ac:dyDescent="0.25">
      <c r="A96" s="41" t="s">
        <v>146</v>
      </c>
      <c r="B96" s="42" t="s">
        <v>31</v>
      </c>
      <c r="C96" s="43" t="s">
        <v>151</v>
      </c>
      <c r="D96" s="44" t="s">
        <v>57</v>
      </c>
      <c r="E96" s="44">
        <v>31961.75</v>
      </c>
      <c r="F96" s="44" t="s">
        <v>57</v>
      </c>
      <c r="G96" s="29"/>
    </row>
    <row r="97" spans="1:7" ht="34.5" x14ac:dyDescent="0.25">
      <c r="A97" s="41" t="s">
        <v>152</v>
      </c>
      <c r="B97" s="42" t="s">
        <v>31</v>
      </c>
      <c r="C97" s="43" t="s">
        <v>153</v>
      </c>
      <c r="D97" s="44">
        <v>1345000</v>
      </c>
      <c r="E97" s="44">
        <v>493867.53</v>
      </c>
      <c r="F97" s="44">
        <v>856270.81</v>
      </c>
      <c r="G97" s="29"/>
    </row>
    <row r="98" spans="1:7" ht="34.5" x14ac:dyDescent="0.25">
      <c r="A98" s="41" t="s">
        <v>152</v>
      </c>
      <c r="B98" s="42" t="s">
        <v>31</v>
      </c>
      <c r="C98" s="43" t="s">
        <v>154</v>
      </c>
      <c r="D98" s="44">
        <v>1456000</v>
      </c>
      <c r="E98" s="44">
        <v>416622.61</v>
      </c>
      <c r="F98" s="44">
        <v>1039377.39</v>
      </c>
      <c r="G98" s="29"/>
    </row>
    <row r="99" spans="1:7" ht="68.25" x14ac:dyDescent="0.25">
      <c r="A99" s="41" t="s">
        <v>155</v>
      </c>
      <c r="B99" s="42" t="s">
        <v>31</v>
      </c>
      <c r="C99" s="43" t="s">
        <v>156</v>
      </c>
      <c r="D99" s="44">
        <v>1330000</v>
      </c>
      <c r="E99" s="44">
        <v>488729.19</v>
      </c>
      <c r="F99" s="44">
        <v>841270.81</v>
      </c>
      <c r="G99" s="29"/>
    </row>
    <row r="100" spans="1:7" ht="68.25" x14ac:dyDescent="0.25">
      <c r="A100" s="41" t="s">
        <v>155</v>
      </c>
      <c r="B100" s="42" t="s">
        <v>31</v>
      </c>
      <c r="C100" s="43" t="s">
        <v>157</v>
      </c>
      <c r="D100" s="44">
        <v>1456000</v>
      </c>
      <c r="E100" s="44">
        <v>416622.61</v>
      </c>
      <c r="F100" s="44">
        <v>1039377.39</v>
      </c>
      <c r="G100" s="29"/>
    </row>
    <row r="101" spans="1:7" ht="57" x14ac:dyDescent="0.25">
      <c r="A101" s="41" t="s">
        <v>158</v>
      </c>
      <c r="B101" s="42" t="s">
        <v>31</v>
      </c>
      <c r="C101" s="43" t="s">
        <v>159</v>
      </c>
      <c r="D101" s="44">
        <v>1456000</v>
      </c>
      <c r="E101" s="44">
        <v>416622.61</v>
      </c>
      <c r="F101" s="44">
        <v>1039377.39</v>
      </c>
      <c r="G101" s="29"/>
    </row>
    <row r="102" spans="1:7" ht="68.25" x14ac:dyDescent="0.25">
      <c r="A102" s="41" t="s">
        <v>160</v>
      </c>
      <c r="B102" s="42" t="s">
        <v>31</v>
      </c>
      <c r="C102" s="43" t="s">
        <v>161</v>
      </c>
      <c r="D102" s="44">
        <v>1456000</v>
      </c>
      <c r="E102" s="44">
        <v>416622.61</v>
      </c>
      <c r="F102" s="44">
        <v>1039377.39</v>
      </c>
      <c r="G102" s="29"/>
    </row>
    <row r="103" spans="1:7" ht="68.25" x14ac:dyDescent="0.25">
      <c r="A103" s="41" t="s">
        <v>160</v>
      </c>
      <c r="B103" s="42" t="s">
        <v>31</v>
      </c>
      <c r="C103" s="43" t="s">
        <v>162</v>
      </c>
      <c r="D103" s="44">
        <v>1456000</v>
      </c>
      <c r="E103" s="44">
        <v>416622.61</v>
      </c>
      <c r="F103" s="44">
        <v>1039377.39</v>
      </c>
      <c r="G103" s="29"/>
    </row>
    <row r="104" spans="1:7" ht="68.25" x14ac:dyDescent="0.25">
      <c r="A104" s="41" t="s">
        <v>163</v>
      </c>
      <c r="B104" s="42" t="s">
        <v>31</v>
      </c>
      <c r="C104" s="43" t="s">
        <v>164</v>
      </c>
      <c r="D104" s="44">
        <v>1330000</v>
      </c>
      <c r="E104" s="44">
        <v>488729.19</v>
      </c>
      <c r="F104" s="44">
        <v>841270.81</v>
      </c>
      <c r="G104" s="29"/>
    </row>
    <row r="105" spans="1:7" ht="57" x14ac:dyDescent="0.25">
      <c r="A105" s="41" t="s">
        <v>165</v>
      </c>
      <c r="B105" s="42" t="s">
        <v>31</v>
      </c>
      <c r="C105" s="43" t="s">
        <v>166</v>
      </c>
      <c r="D105" s="44">
        <v>1330000</v>
      </c>
      <c r="E105" s="44">
        <v>488729.19</v>
      </c>
      <c r="F105" s="44">
        <v>841270.81</v>
      </c>
      <c r="G105" s="29"/>
    </row>
    <row r="106" spans="1:7" ht="57" x14ac:dyDescent="0.25">
      <c r="A106" s="41" t="s">
        <v>165</v>
      </c>
      <c r="B106" s="42" t="s">
        <v>31</v>
      </c>
      <c r="C106" s="43" t="s">
        <v>167</v>
      </c>
      <c r="D106" s="44">
        <v>1330000</v>
      </c>
      <c r="E106" s="44">
        <v>488729.19</v>
      </c>
      <c r="F106" s="44">
        <v>841270.81</v>
      </c>
      <c r="G106" s="29"/>
    </row>
    <row r="107" spans="1:7" ht="23.25" x14ac:dyDescent="0.25">
      <c r="A107" s="41" t="s">
        <v>168</v>
      </c>
      <c r="B107" s="42" t="s">
        <v>31</v>
      </c>
      <c r="C107" s="43" t="s">
        <v>169</v>
      </c>
      <c r="D107" s="44">
        <v>15000</v>
      </c>
      <c r="E107" s="44" t="s">
        <v>57</v>
      </c>
      <c r="F107" s="44">
        <v>15000</v>
      </c>
      <c r="G107" s="29"/>
    </row>
    <row r="108" spans="1:7" ht="34.5" x14ac:dyDescent="0.25">
      <c r="A108" s="41" t="s">
        <v>170</v>
      </c>
      <c r="B108" s="42" t="s">
        <v>31</v>
      </c>
      <c r="C108" s="43" t="s">
        <v>171</v>
      </c>
      <c r="D108" s="44">
        <v>15000</v>
      </c>
      <c r="E108" s="44" t="s">
        <v>57</v>
      </c>
      <c r="F108" s="44">
        <v>15000</v>
      </c>
      <c r="G108" s="29"/>
    </row>
    <row r="109" spans="1:7" ht="45.75" x14ac:dyDescent="0.25">
      <c r="A109" s="41" t="s">
        <v>172</v>
      </c>
      <c r="B109" s="42" t="s">
        <v>31</v>
      </c>
      <c r="C109" s="43" t="s">
        <v>173</v>
      </c>
      <c r="D109" s="44">
        <v>15000</v>
      </c>
      <c r="E109" s="44" t="s">
        <v>57</v>
      </c>
      <c r="F109" s="44">
        <v>15000</v>
      </c>
      <c r="G109" s="29"/>
    </row>
    <row r="110" spans="1:7" ht="45.75" x14ac:dyDescent="0.25">
      <c r="A110" s="41" t="s">
        <v>172</v>
      </c>
      <c r="B110" s="42" t="s">
        <v>31</v>
      </c>
      <c r="C110" s="43" t="s">
        <v>174</v>
      </c>
      <c r="D110" s="44">
        <v>15000</v>
      </c>
      <c r="E110" s="44" t="s">
        <v>57</v>
      </c>
      <c r="F110" s="44">
        <v>15000</v>
      </c>
      <c r="G110" s="29"/>
    </row>
    <row r="111" spans="1:7" ht="68.25" x14ac:dyDescent="0.25">
      <c r="A111" s="41" t="s">
        <v>175</v>
      </c>
      <c r="B111" s="42" t="s">
        <v>31</v>
      </c>
      <c r="C111" s="43" t="s">
        <v>176</v>
      </c>
      <c r="D111" s="44" t="s">
        <v>57</v>
      </c>
      <c r="E111" s="44">
        <v>5138.34</v>
      </c>
      <c r="F111" s="44" t="s">
        <v>57</v>
      </c>
      <c r="G111" s="29"/>
    </row>
    <row r="112" spans="1:7" ht="68.25" x14ac:dyDescent="0.25">
      <c r="A112" s="41" t="s">
        <v>177</v>
      </c>
      <c r="B112" s="42" t="s">
        <v>31</v>
      </c>
      <c r="C112" s="43" t="s">
        <v>178</v>
      </c>
      <c r="D112" s="44" t="s">
        <v>57</v>
      </c>
      <c r="E112" s="44">
        <v>5138.34</v>
      </c>
      <c r="F112" s="44" t="s">
        <v>57</v>
      </c>
      <c r="G112" s="29"/>
    </row>
    <row r="113" spans="1:9" ht="68.25" x14ac:dyDescent="0.25">
      <c r="A113" s="41" t="s">
        <v>179</v>
      </c>
      <c r="B113" s="42" t="s">
        <v>31</v>
      </c>
      <c r="C113" s="43" t="s">
        <v>180</v>
      </c>
      <c r="D113" s="44" t="s">
        <v>57</v>
      </c>
      <c r="E113" s="44">
        <v>5138.34</v>
      </c>
      <c r="F113" s="44" t="s">
        <v>57</v>
      </c>
      <c r="G113" s="29"/>
    </row>
    <row r="114" spans="1:9" ht="68.25" x14ac:dyDescent="0.25">
      <c r="A114" s="41" t="s">
        <v>179</v>
      </c>
      <c r="B114" s="42" t="s">
        <v>31</v>
      </c>
      <c r="C114" s="43" t="s">
        <v>181</v>
      </c>
      <c r="D114" s="44" t="s">
        <v>57</v>
      </c>
      <c r="E114" s="44">
        <v>5138.34</v>
      </c>
      <c r="F114" s="44" t="s">
        <v>57</v>
      </c>
      <c r="G114" s="29"/>
    </row>
    <row r="115" spans="1:9" ht="23.25" x14ac:dyDescent="0.25">
      <c r="A115" s="41" t="s">
        <v>182</v>
      </c>
      <c r="B115" s="42" t="s">
        <v>31</v>
      </c>
      <c r="C115" s="43" t="s">
        <v>183</v>
      </c>
      <c r="D115" s="44">
        <v>55000</v>
      </c>
      <c r="E115" s="44">
        <v>55202</v>
      </c>
      <c r="F115" s="44" t="s">
        <v>57</v>
      </c>
      <c r="G115" s="29"/>
      <c r="H115" s="117">
        <f>D115+D116</f>
        <v>425000</v>
      </c>
      <c r="I115" s="117">
        <f>E115+E116</f>
        <v>661263.55000000005</v>
      </c>
    </row>
    <row r="116" spans="1:9" ht="23.25" x14ac:dyDescent="0.25">
      <c r="A116" s="41" t="s">
        <v>182</v>
      </c>
      <c r="B116" s="42" t="s">
        <v>31</v>
      </c>
      <c r="C116" s="43" t="s">
        <v>184</v>
      </c>
      <c r="D116" s="44">
        <v>370000</v>
      </c>
      <c r="E116" s="44">
        <v>606061.55000000005</v>
      </c>
      <c r="F116" s="44" t="s">
        <v>57</v>
      </c>
      <c r="G116" s="29"/>
    </row>
    <row r="117" spans="1:9" ht="23.25" x14ac:dyDescent="0.25">
      <c r="A117" s="41" t="s">
        <v>185</v>
      </c>
      <c r="B117" s="42" t="s">
        <v>31</v>
      </c>
      <c r="C117" s="43" t="s">
        <v>186</v>
      </c>
      <c r="D117" s="44">
        <v>55000</v>
      </c>
      <c r="E117" s="44">
        <v>55202</v>
      </c>
      <c r="F117" s="44" t="s">
        <v>57</v>
      </c>
      <c r="G117" s="29"/>
    </row>
    <row r="118" spans="1:9" ht="23.25" x14ac:dyDescent="0.25">
      <c r="A118" s="41" t="s">
        <v>185</v>
      </c>
      <c r="B118" s="42" t="s">
        <v>31</v>
      </c>
      <c r="C118" s="43" t="s">
        <v>187</v>
      </c>
      <c r="D118" s="44">
        <v>370000</v>
      </c>
      <c r="E118" s="44">
        <v>606061.55000000005</v>
      </c>
      <c r="F118" s="44" t="s">
        <v>57</v>
      </c>
      <c r="G118" s="29"/>
    </row>
    <row r="119" spans="1:9" ht="23.25" x14ac:dyDescent="0.25">
      <c r="A119" s="41" t="s">
        <v>188</v>
      </c>
      <c r="B119" s="42" t="s">
        <v>31</v>
      </c>
      <c r="C119" s="43" t="s">
        <v>189</v>
      </c>
      <c r="D119" s="44">
        <v>370000</v>
      </c>
      <c r="E119" s="44">
        <v>606061.55000000005</v>
      </c>
      <c r="F119" s="44" t="s">
        <v>57</v>
      </c>
      <c r="G119" s="29"/>
    </row>
    <row r="120" spans="1:9" ht="34.5" x14ac:dyDescent="0.25">
      <c r="A120" s="41" t="s">
        <v>190</v>
      </c>
      <c r="B120" s="42" t="s">
        <v>31</v>
      </c>
      <c r="C120" s="43" t="s">
        <v>191</v>
      </c>
      <c r="D120" s="44">
        <v>370000</v>
      </c>
      <c r="E120" s="44">
        <v>606061.55000000005</v>
      </c>
      <c r="F120" s="44" t="s">
        <v>57</v>
      </c>
      <c r="G120" s="29"/>
    </row>
    <row r="121" spans="1:9" ht="34.5" x14ac:dyDescent="0.25">
      <c r="A121" s="41" t="s">
        <v>190</v>
      </c>
      <c r="B121" s="42" t="s">
        <v>31</v>
      </c>
      <c r="C121" s="43" t="s">
        <v>192</v>
      </c>
      <c r="D121" s="44">
        <v>370000</v>
      </c>
      <c r="E121" s="44">
        <v>606061.55000000005</v>
      </c>
      <c r="F121" s="44" t="s">
        <v>57</v>
      </c>
      <c r="G121" s="29"/>
    </row>
    <row r="122" spans="1:9" ht="34.5" x14ac:dyDescent="0.25">
      <c r="A122" s="41" t="s">
        <v>193</v>
      </c>
      <c r="B122" s="42" t="s">
        <v>31</v>
      </c>
      <c r="C122" s="43" t="s">
        <v>194</v>
      </c>
      <c r="D122" s="44">
        <v>55000</v>
      </c>
      <c r="E122" s="44">
        <v>55202</v>
      </c>
      <c r="F122" s="44" t="s">
        <v>57</v>
      </c>
      <c r="G122" s="29"/>
    </row>
    <row r="123" spans="1:9" ht="45.75" x14ac:dyDescent="0.25">
      <c r="A123" s="41" t="s">
        <v>195</v>
      </c>
      <c r="B123" s="42" t="s">
        <v>31</v>
      </c>
      <c r="C123" s="43" t="s">
        <v>196</v>
      </c>
      <c r="D123" s="44">
        <v>55000</v>
      </c>
      <c r="E123" s="44">
        <v>55202</v>
      </c>
      <c r="F123" s="44" t="s">
        <v>57</v>
      </c>
      <c r="G123" s="29"/>
    </row>
    <row r="124" spans="1:9" ht="45.75" x14ac:dyDescent="0.25">
      <c r="A124" s="41" t="s">
        <v>195</v>
      </c>
      <c r="B124" s="42" t="s">
        <v>31</v>
      </c>
      <c r="C124" s="43" t="s">
        <v>197</v>
      </c>
      <c r="D124" s="44">
        <v>55000</v>
      </c>
      <c r="E124" s="44">
        <v>55202</v>
      </c>
      <c r="F124" s="44" t="s">
        <v>57</v>
      </c>
      <c r="G124" s="29"/>
    </row>
    <row r="125" spans="1:9" x14ac:dyDescent="0.25">
      <c r="A125" s="41" t="s">
        <v>198</v>
      </c>
      <c r="B125" s="42" t="s">
        <v>31</v>
      </c>
      <c r="C125" s="43" t="s">
        <v>199</v>
      </c>
      <c r="D125" s="44">
        <v>35000</v>
      </c>
      <c r="E125" s="44">
        <v>5486.54</v>
      </c>
      <c r="F125" s="44">
        <v>29513.46</v>
      </c>
      <c r="G125" s="29"/>
    </row>
    <row r="126" spans="1:9" ht="90.75" x14ac:dyDescent="0.25">
      <c r="A126" s="41" t="s">
        <v>200</v>
      </c>
      <c r="B126" s="42" t="s">
        <v>31</v>
      </c>
      <c r="C126" s="43" t="s">
        <v>201</v>
      </c>
      <c r="D126" s="44">
        <v>35000</v>
      </c>
      <c r="E126" s="44">
        <v>5486.54</v>
      </c>
      <c r="F126" s="44">
        <v>29513.46</v>
      </c>
      <c r="G126" s="29"/>
    </row>
    <row r="127" spans="1:9" ht="68.25" x14ac:dyDescent="0.25">
      <c r="A127" s="41" t="s">
        <v>202</v>
      </c>
      <c r="B127" s="42" t="s">
        <v>31</v>
      </c>
      <c r="C127" s="43" t="s">
        <v>203</v>
      </c>
      <c r="D127" s="44">
        <v>35000</v>
      </c>
      <c r="E127" s="44">
        <v>5486.54</v>
      </c>
      <c r="F127" s="44">
        <v>29513.46</v>
      </c>
      <c r="G127" s="29"/>
    </row>
    <row r="128" spans="1:9" ht="57" x14ac:dyDescent="0.25">
      <c r="A128" s="41" t="s">
        <v>204</v>
      </c>
      <c r="B128" s="42" t="s">
        <v>31</v>
      </c>
      <c r="C128" s="43" t="s">
        <v>205</v>
      </c>
      <c r="D128" s="44">
        <v>35000</v>
      </c>
      <c r="E128" s="44">
        <v>5486.54</v>
      </c>
      <c r="F128" s="44">
        <v>29513.46</v>
      </c>
      <c r="G128" s="29"/>
    </row>
    <row r="129" spans="1:7" ht="57" x14ac:dyDescent="0.25">
      <c r="A129" s="41" t="s">
        <v>204</v>
      </c>
      <c r="B129" s="42" t="s">
        <v>31</v>
      </c>
      <c r="C129" s="43" t="s">
        <v>206</v>
      </c>
      <c r="D129" s="44">
        <v>35000</v>
      </c>
      <c r="E129" s="44">
        <v>5486.54</v>
      </c>
      <c r="F129" s="44">
        <v>29513.46</v>
      </c>
      <c r="G129" s="29"/>
    </row>
    <row r="130" spans="1:7" x14ac:dyDescent="0.25">
      <c r="A130" s="41" t="s">
        <v>207</v>
      </c>
      <c r="B130" s="42" t="s">
        <v>31</v>
      </c>
      <c r="C130" s="43" t="s">
        <v>208</v>
      </c>
      <c r="D130" s="44">
        <v>62703296.060000002</v>
      </c>
      <c r="E130" s="44">
        <v>-2823759.33</v>
      </c>
      <c r="F130" s="44">
        <v>61813449.950000003</v>
      </c>
      <c r="G130" s="29"/>
    </row>
    <row r="131" spans="1:7" ht="23.25" x14ac:dyDescent="0.25">
      <c r="A131" s="41" t="s">
        <v>209</v>
      </c>
      <c r="B131" s="42" t="s">
        <v>31</v>
      </c>
      <c r="C131" s="43" t="s">
        <v>210</v>
      </c>
      <c r="D131" s="44">
        <v>62696534.950000003</v>
      </c>
      <c r="E131" s="44">
        <v>883085</v>
      </c>
      <c r="F131" s="44">
        <v>61813449.950000003</v>
      </c>
      <c r="G131" s="29"/>
    </row>
    <row r="132" spans="1:7" ht="23.25" x14ac:dyDescent="0.25">
      <c r="A132" s="41" t="s">
        <v>211</v>
      </c>
      <c r="B132" s="42" t="s">
        <v>31</v>
      </c>
      <c r="C132" s="43" t="s">
        <v>212</v>
      </c>
      <c r="D132" s="44">
        <v>2119400</v>
      </c>
      <c r="E132" s="44">
        <v>883085</v>
      </c>
      <c r="F132" s="44">
        <v>1236315</v>
      </c>
      <c r="G132" s="29"/>
    </row>
    <row r="133" spans="1:7" x14ac:dyDescent="0.25">
      <c r="A133" s="41" t="s">
        <v>213</v>
      </c>
      <c r="B133" s="42" t="s">
        <v>31</v>
      </c>
      <c r="C133" s="43" t="s">
        <v>214</v>
      </c>
      <c r="D133" s="44">
        <v>2119400</v>
      </c>
      <c r="E133" s="44">
        <v>883085</v>
      </c>
      <c r="F133" s="44">
        <v>1236315</v>
      </c>
      <c r="G133" s="29"/>
    </row>
    <row r="134" spans="1:7" ht="34.5" x14ac:dyDescent="0.25">
      <c r="A134" s="41" t="s">
        <v>215</v>
      </c>
      <c r="B134" s="42" t="s">
        <v>31</v>
      </c>
      <c r="C134" s="43" t="s">
        <v>216</v>
      </c>
      <c r="D134" s="44">
        <v>2119400</v>
      </c>
      <c r="E134" s="44">
        <v>883085</v>
      </c>
      <c r="F134" s="44">
        <v>1236315</v>
      </c>
      <c r="G134" s="29"/>
    </row>
    <row r="135" spans="1:7" ht="34.5" x14ac:dyDescent="0.25">
      <c r="A135" s="41" t="s">
        <v>215</v>
      </c>
      <c r="B135" s="42" t="s">
        <v>31</v>
      </c>
      <c r="C135" s="43" t="s">
        <v>217</v>
      </c>
      <c r="D135" s="44">
        <v>2119400</v>
      </c>
      <c r="E135" s="44">
        <v>883085</v>
      </c>
      <c r="F135" s="44">
        <v>1236315</v>
      </c>
      <c r="G135" s="29"/>
    </row>
    <row r="136" spans="1:7" ht="23.25" x14ac:dyDescent="0.25">
      <c r="A136" s="41" t="s">
        <v>218</v>
      </c>
      <c r="B136" s="42" t="s">
        <v>31</v>
      </c>
      <c r="C136" s="43" t="s">
        <v>219</v>
      </c>
      <c r="D136" s="44">
        <v>51105900</v>
      </c>
      <c r="E136" s="44" t="s">
        <v>57</v>
      </c>
      <c r="F136" s="44">
        <v>51105900</v>
      </c>
      <c r="G136" s="29"/>
    </row>
    <row r="137" spans="1:7" ht="68.25" x14ac:dyDescent="0.25">
      <c r="A137" s="41" t="s">
        <v>220</v>
      </c>
      <c r="B137" s="42" t="s">
        <v>31</v>
      </c>
      <c r="C137" s="43" t="s">
        <v>221</v>
      </c>
      <c r="D137" s="44">
        <v>43105900</v>
      </c>
      <c r="E137" s="44" t="s">
        <v>57</v>
      </c>
      <c r="F137" s="44">
        <v>43105900</v>
      </c>
      <c r="G137" s="29"/>
    </row>
    <row r="138" spans="1:7" ht="68.25" x14ac:dyDescent="0.25">
      <c r="A138" s="41" t="s">
        <v>222</v>
      </c>
      <c r="B138" s="42" t="s">
        <v>31</v>
      </c>
      <c r="C138" s="43" t="s">
        <v>223</v>
      </c>
      <c r="D138" s="44">
        <v>43105900</v>
      </c>
      <c r="E138" s="44" t="s">
        <v>57</v>
      </c>
      <c r="F138" s="44">
        <v>43105900</v>
      </c>
      <c r="G138" s="29"/>
    </row>
    <row r="139" spans="1:7" ht="68.25" x14ac:dyDescent="0.25">
      <c r="A139" s="41" t="s">
        <v>222</v>
      </c>
      <c r="B139" s="42" t="s">
        <v>31</v>
      </c>
      <c r="C139" s="43" t="s">
        <v>224</v>
      </c>
      <c r="D139" s="44">
        <v>43105900</v>
      </c>
      <c r="E139" s="44" t="s">
        <v>57</v>
      </c>
      <c r="F139" s="44">
        <v>43105900</v>
      </c>
      <c r="G139" s="29"/>
    </row>
    <row r="140" spans="1:7" x14ac:dyDescent="0.25">
      <c r="A140" s="41" t="s">
        <v>225</v>
      </c>
      <c r="B140" s="42" t="s">
        <v>31</v>
      </c>
      <c r="C140" s="43" t="s">
        <v>226</v>
      </c>
      <c r="D140" s="44">
        <v>8000000</v>
      </c>
      <c r="E140" s="44" t="s">
        <v>57</v>
      </c>
      <c r="F140" s="44">
        <v>8000000</v>
      </c>
      <c r="G140" s="29"/>
    </row>
    <row r="141" spans="1:7" x14ac:dyDescent="0.25">
      <c r="A141" s="41" t="s">
        <v>227</v>
      </c>
      <c r="B141" s="42" t="s">
        <v>31</v>
      </c>
      <c r="C141" s="43" t="s">
        <v>228</v>
      </c>
      <c r="D141" s="44">
        <v>8000000</v>
      </c>
      <c r="E141" s="44" t="s">
        <v>57</v>
      </c>
      <c r="F141" s="44">
        <v>8000000</v>
      </c>
      <c r="G141" s="29"/>
    </row>
    <row r="142" spans="1:7" x14ac:dyDescent="0.25">
      <c r="A142" s="41" t="s">
        <v>227</v>
      </c>
      <c r="B142" s="42" t="s">
        <v>31</v>
      </c>
      <c r="C142" s="43" t="s">
        <v>229</v>
      </c>
      <c r="D142" s="44">
        <v>8000000</v>
      </c>
      <c r="E142" s="44" t="s">
        <v>57</v>
      </c>
      <c r="F142" s="44">
        <v>8000000</v>
      </c>
      <c r="G142" s="29"/>
    </row>
    <row r="143" spans="1:7" x14ac:dyDescent="0.25">
      <c r="A143" s="41" t="s">
        <v>230</v>
      </c>
      <c r="B143" s="42" t="s">
        <v>31</v>
      </c>
      <c r="C143" s="43" t="s">
        <v>231</v>
      </c>
      <c r="D143" s="44">
        <v>9471234.9499999993</v>
      </c>
      <c r="E143" s="44" t="s">
        <v>57</v>
      </c>
      <c r="F143" s="44">
        <v>9471234.9499999993</v>
      </c>
      <c r="G143" s="29"/>
    </row>
    <row r="144" spans="1:7" ht="45.75" x14ac:dyDescent="0.25">
      <c r="A144" s="41" t="s">
        <v>232</v>
      </c>
      <c r="B144" s="42" t="s">
        <v>31</v>
      </c>
      <c r="C144" s="43" t="s">
        <v>233</v>
      </c>
      <c r="D144" s="44">
        <v>33500</v>
      </c>
      <c r="E144" s="44" t="s">
        <v>57</v>
      </c>
      <c r="F144" s="44">
        <v>33500</v>
      </c>
      <c r="G144" s="29"/>
    </row>
    <row r="145" spans="1:7" ht="57" x14ac:dyDescent="0.25">
      <c r="A145" s="41" t="s">
        <v>234</v>
      </c>
      <c r="B145" s="42" t="s">
        <v>31</v>
      </c>
      <c r="C145" s="43" t="s">
        <v>235</v>
      </c>
      <c r="D145" s="44">
        <v>33500</v>
      </c>
      <c r="E145" s="44" t="s">
        <v>57</v>
      </c>
      <c r="F145" s="44">
        <v>33500</v>
      </c>
      <c r="G145" s="29"/>
    </row>
    <row r="146" spans="1:7" ht="57" x14ac:dyDescent="0.25">
      <c r="A146" s="41" t="s">
        <v>234</v>
      </c>
      <c r="B146" s="42" t="s">
        <v>31</v>
      </c>
      <c r="C146" s="43" t="s">
        <v>236</v>
      </c>
      <c r="D146" s="44">
        <v>33500</v>
      </c>
      <c r="E146" s="44" t="s">
        <v>57</v>
      </c>
      <c r="F146" s="44">
        <v>33500</v>
      </c>
      <c r="G146" s="29"/>
    </row>
    <row r="147" spans="1:7" ht="23.25" x14ac:dyDescent="0.25">
      <c r="A147" s="41" t="s">
        <v>237</v>
      </c>
      <c r="B147" s="42" t="s">
        <v>31</v>
      </c>
      <c r="C147" s="43" t="s">
        <v>238</v>
      </c>
      <c r="D147" s="44">
        <v>9437734.9499999993</v>
      </c>
      <c r="E147" s="44" t="s">
        <v>57</v>
      </c>
      <c r="F147" s="44">
        <v>9437734.9499999993</v>
      </c>
      <c r="G147" s="29"/>
    </row>
    <row r="148" spans="1:7" ht="23.25" x14ac:dyDescent="0.25">
      <c r="A148" s="41" t="s">
        <v>239</v>
      </c>
      <c r="B148" s="42" t="s">
        <v>31</v>
      </c>
      <c r="C148" s="43" t="s">
        <v>240</v>
      </c>
      <c r="D148" s="44">
        <v>9437734.9499999993</v>
      </c>
      <c r="E148" s="44" t="s">
        <v>57</v>
      </c>
      <c r="F148" s="44">
        <v>9437734.9499999993</v>
      </c>
      <c r="G148" s="29"/>
    </row>
    <row r="149" spans="1:7" ht="23.25" x14ac:dyDescent="0.25">
      <c r="A149" s="41" t="s">
        <v>239</v>
      </c>
      <c r="B149" s="42" t="s">
        <v>31</v>
      </c>
      <c r="C149" s="43" t="s">
        <v>241</v>
      </c>
      <c r="D149" s="44">
        <v>9437734.9499999993</v>
      </c>
      <c r="E149" s="44" t="s">
        <v>57</v>
      </c>
      <c r="F149" s="44">
        <v>9437734.9499999993</v>
      </c>
      <c r="G149" s="29"/>
    </row>
    <row r="150" spans="1:7" x14ac:dyDescent="0.25">
      <c r="A150" s="41" t="s">
        <v>242</v>
      </c>
      <c r="B150" s="42" t="s">
        <v>31</v>
      </c>
      <c r="C150" s="43" t="s">
        <v>243</v>
      </c>
      <c r="D150" s="44">
        <v>6761.11</v>
      </c>
      <c r="E150" s="44">
        <v>6761.11</v>
      </c>
      <c r="F150" s="44" t="s">
        <v>57</v>
      </c>
      <c r="G150" s="29"/>
    </row>
    <row r="151" spans="1:7" ht="23.25" x14ac:dyDescent="0.25">
      <c r="A151" s="41" t="s">
        <v>244</v>
      </c>
      <c r="B151" s="42" t="s">
        <v>31</v>
      </c>
      <c r="C151" s="43" t="s">
        <v>245</v>
      </c>
      <c r="D151" s="44">
        <v>6761.11</v>
      </c>
      <c r="E151" s="44">
        <v>6761.11</v>
      </c>
      <c r="F151" s="44" t="s">
        <v>57</v>
      </c>
      <c r="G151" s="29"/>
    </row>
    <row r="152" spans="1:7" ht="23.25" x14ac:dyDescent="0.25">
      <c r="A152" s="41" t="s">
        <v>244</v>
      </c>
      <c r="B152" s="42" t="s">
        <v>31</v>
      </c>
      <c r="C152" s="43" t="s">
        <v>246</v>
      </c>
      <c r="D152" s="44">
        <v>6761.11</v>
      </c>
      <c r="E152" s="44">
        <v>6761.11</v>
      </c>
      <c r="F152" s="44" t="s">
        <v>57</v>
      </c>
      <c r="G152" s="29"/>
    </row>
    <row r="153" spans="1:7" ht="23.25" x14ac:dyDescent="0.25">
      <c r="A153" s="41" t="s">
        <v>244</v>
      </c>
      <c r="B153" s="42" t="s">
        <v>31</v>
      </c>
      <c r="C153" s="43" t="s">
        <v>247</v>
      </c>
      <c r="D153" s="44">
        <v>6761.11</v>
      </c>
      <c r="E153" s="44">
        <v>6761.11</v>
      </c>
      <c r="F153" s="44" t="s">
        <v>57</v>
      </c>
      <c r="G153" s="29"/>
    </row>
    <row r="154" spans="1:7" ht="57" x14ac:dyDescent="0.25">
      <c r="A154" s="41" t="s">
        <v>248</v>
      </c>
      <c r="B154" s="42" t="s">
        <v>31</v>
      </c>
      <c r="C154" s="43" t="s">
        <v>249</v>
      </c>
      <c r="D154" s="44" t="s">
        <v>57</v>
      </c>
      <c r="E154" s="44">
        <v>178522.46</v>
      </c>
      <c r="F154" s="44" t="s">
        <v>57</v>
      </c>
      <c r="G154" s="29"/>
    </row>
    <row r="155" spans="1:7" ht="68.25" x14ac:dyDescent="0.25">
      <c r="A155" s="41" t="s">
        <v>250</v>
      </c>
      <c r="B155" s="42" t="s">
        <v>31</v>
      </c>
      <c r="C155" s="43" t="s">
        <v>251</v>
      </c>
      <c r="D155" s="44" t="s">
        <v>57</v>
      </c>
      <c r="E155" s="44">
        <v>178522.46</v>
      </c>
      <c r="F155" s="44" t="s">
        <v>57</v>
      </c>
      <c r="G155" s="29"/>
    </row>
    <row r="156" spans="1:7" ht="68.25" x14ac:dyDescent="0.25">
      <c r="A156" s="41" t="s">
        <v>252</v>
      </c>
      <c r="B156" s="42" t="s">
        <v>31</v>
      </c>
      <c r="C156" s="43" t="s">
        <v>253</v>
      </c>
      <c r="D156" s="44" t="s">
        <v>57</v>
      </c>
      <c r="E156" s="44">
        <v>178522.46</v>
      </c>
      <c r="F156" s="44" t="s">
        <v>57</v>
      </c>
      <c r="G156" s="29"/>
    </row>
    <row r="157" spans="1:7" ht="45.75" x14ac:dyDescent="0.25">
      <c r="A157" s="41" t="s">
        <v>254</v>
      </c>
      <c r="B157" s="42" t="s">
        <v>31</v>
      </c>
      <c r="C157" s="43" t="s">
        <v>255</v>
      </c>
      <c r="D157" s="44" t="s">
        <v>57</v>
      </c>
      <c r="E157" s="44">
        <v>178522.46</v>
      </c>
      <c r="F157" s="44" t="s">
        <v>57</v>
      </c>
      <c r="G157" s="29"/>
    </row>
    <row r="158" spans="1:7" ht="45.75" x14ac:dyDescent="0.25">
      <c r="A158" s="41" t="s">
        <v>254</v>
      </c>
      <c r="B158" s="42" t="s">
        <v>31</v>
      </c>
      <c r="C158" s="43" t="s">
        <v>256</v>
      </c>
      <c r="D158" s="44" t="s">
        <v>57</v>
      </c>
      <c r="E158" s="44">
        <v>178522.46</v>
      </c>
      <c r="F158" s="44" t="s">
        <v>57</v>
      </c>
      <c r="G158" s="29"/>
    </row>
    <row r="159" spans="1:7" ht="34.5" x14ac:dyDescent="0.25">
      <c r="A159" s="41" t="s">
        <v>257</v>
      </c>
      <c r="B159" s="42" t="s">
        <v>31</v>
      </c>
      <c r="C159" s="43" t="s">
        <v>258</v>
      </c>
      <c r="D159" s="44" t="s">
        <v>57</v>
      </c>
      <c r="E159" s="44">
        <v>-3892127.9</v>
      </c>
      <c r="F159" s="44" t="s">
        <v>57</v>
      </c>
      <c r="G159" s="29"/>
    </row>
    <row r="160" spans="1:7" ht="34.5" x14ac:dyDescent="0.25">
      <c r="A160" s="41" t="s">
        <v>259</v>
      </c>
      <c r="B160" s="42" t="s">
        <v>31</v>
      </c>
      <c r="C160" s="43" t="s">
        <v>260</v>
      </c>
      <c r="D160" s="44" t="s">
        <v>57</v>
      </c>
      <c r="E160" s="44">
        <v>-3892127.9</v>
      </c>
      <c r="F160" s="44" t="s">
        <v>57</v>
      </c>
      <c r="G160" s="29"/>
    </row>
    <row r="161" spans="1:7" ht="34.5" x14ac:dyDescent="0.25">
      <c r="A161" s="41" t="s">
        <v>261</v>
      </c>
      <c r="B161" s="42" t="s">
        <v>31</v>
      </c>
      <c r="C161" s="43" t="s">
        <v>262</v>
      </c>
      <c r="D161" s="44" t="s">
        <v>57</v>
      </c>
      <c r="E161" s="44">
        <v>-3892127.9</v>
      </c>
      <c r="F161" s="44" t="s">
        <v>57</v>
      </c>
      <c r="G161" s="29"/>
    </row>
    <row r="162" spans="1:7" ht="34.5" x14ac:dyDescent="0.25">
      <c r="A162" s="41" t="s">
        <v>261</v>
      </c>
      <c r="B162" s="42" t="s">
        <v>31</v>
      </c>
      <c r="C162" s="43" t="s">
        <v>263</v>
      </c>
      <c r="D162" s="44" t="s">
        <v>57</v>
      </c>
      <c r="E162" s="44">
        <v>-3892127.9</v>
      </c>
      <c r="F162" s="44" t="s">
        <v>57</v>
      </c>
      <c r="G162" s="29"/>
    </row>
    <row r="163" spans="1:7" ht="15" customHeight="1" x14ac:dyDescent="0.25">
      <c r="A163" s="15"/>
      <c r="B163" s="15"/>
      <c r="C163" s="15"/>
      <c r="D163" s="15"/>
      <c r="E163" s="15"/>
      <c r="F163" s="15"/>
      <c r="G16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8"/>
  <sheetViews>
    <sheetView tabSelected="1" zoomScaleNormal="100" zoomScaleSheetLayoutView="100" workbookViewId="0">
      <selection activeCell="E14" sqref="E1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8" t="s">
        <v>264</v>
      </c>
      <c r="B1" s="119"/>
      <c r="C1" s="119"/>
      <c r="D1" s="119"/>
      <c r="E1" s="119"/>
      <c r="F1" s="45" t="s">
        <v>265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6" t="s">
        <v>21</v>
      </c>
      <c r="B3" s="126" t="s">
        <v>22</v>
      </c>
      <c r="C3" s="126" t="s">
        <v>266</v>
      </c>
      <c r="D3" s="128" t="s">
        <v>24</v>
      </c>
      <c r="E3" s="128" t="s">
        <v>25</v>
      </c>
      <c r="F3" s="126" t="s">
        <v>26</v>
      </c>
      <c r="G3" s="46"/>
    </row>
    <row r="4" spans="1:7" ht="12" customHeight="1" x14ac:dyDescent="0.25">
      <c r="A4" s="127"/>
      <c r="B4" s="127"/>
      <c r="C4" s="127"/>
      <c r="D4" s="129"/>
      <c r="E4" s="129"/>
      <c r="F4" s="127"/>
      <c r="G4" s="46"/>
    </row>
    <row r="5" spans="1:7" ht="11.1" customHeight="1" x14ac:dyDescent="0.25">
      <c r="A5" s="127"/>
      <c r="B5" s="127"/>
      <c r="C5" s="127"/>
      <c r="D5" s="129"/>
      <c r="E5" s="129"/>
      <c r="F5" s="127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 x14ac:dyDescent="0.25">
      <c r="A7" s="33" t="s">
        <v>267</v>
      </c>
      <c r="B7" s="50">
        <v>200</v>
      </c>
      <c r="C7" s="35" t="s">
        <v>32</v>
      </c>
      <c r="D7" s="36">
        <v>123289300.73999999</v>
      </c>
      <c r="E7" s="36">
        <v>21264680.239999998</v>
      </c>
      <c r="F7" s="51">
        <v>102024620.5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x14ac:dyDescent="0.25">
      <c r="A9" s="56" t="s">
        <v>268</v>
      </c>
      <c r="B9" s="57" t="s">
        <v>269</v>
      </c>
      <c r="C9" s="58" t="s">
        <v>270</v>
      </c>
      <c r="D9" s="59">
        <v>11285076.940000001</v>
      </c>
      <c r="E9" s="59">
        <v>4558498.8100000005</v>
      </c>
      <c r="F9" s="60">
        <v>6726578.1300000008</v>
      </c>
      <c r="G9" s="61"/>
    </row>
    <row r="10" spans="1:7" ht="34.5" x14ac:dyDescent="0.25">
      <c r="A10" s="56" t="s">
        <v>271</v>
      </c>
      <c r="B10" s="57" t="s">
        <v>269</v>
      </c>
      <c r="C10" s="58" t="s">
        <v>272</v>
      </c>
      <c r="D10" s="59">
        <v>8533783.9400000013</v>
      </c>
      <c r="E10" s="59">
        <v>3553406.81</v>
      </c>
      <c r="F10" s="60">
        <v>4980377.1300000008</v>
      </c>
      <c r="G10" s="61"/>
    </row>
    <row r="11" spans="1:7" ht="68.25" x14ac:dyDescent="0.25">
      <c r="A11" s="56" t="s">
        <v>273</v>
      </c>
      <c r="B11" s="57" t="s">
        <v>269</v>
      </c>
      <c r="C11" s="58" t="s">
        <v>274</v>
      </c>
      <c r="D11" s="59">
        <v>7324183.9400000004</v>
      </c>
      <c r="E11" s="59">
        <v>3127953.87</v>
      </c>
      <c r="F11" s="60">
        <v>4196230.07</v>
      </c>
      <c r="G11" s="61"/>
    </row>
    <row r="12" spans="1:7" ht="45.75" x14ac:dyDescent="0.25">
      <c r="A12" s="56" t="s">
        <v>275</v>
      </c>
      <c r="B12" s="57" t="s">
        <v>269</v>
      </c>
      <c r="C12" s="58" t="s">
        <v>276</v>
      </c>
      <c r="D12" s="59">
        <v>5124700</v>
      </c>
      <c r="E12" s="59">
        <v>2097552.0099999998</v>
      </c>
      <c r="F12" s="60">
        <v>3027147.99</v>
      </c>
      <c r="G12" s="61"/>
    </row>
    <row r="13" spans="1:7" ht="23.25" x14ac:dyDescent="0.25">
      <c r="A13" s="56" t="s">
        <v>277</v>
      </c>
      <c r="B13" s="57" t="s">
        <v>269</v>
      </c>
      <c r="C13" s="58" t="s">
        <v>278</v>
      </c>
      <c r="D13" s="59">
        <v>5124700</v>
      </c>
      <c r="E13" s="59">
        <v>2097552.0099999998</v>
      </c>
      <c r="F13" s="60">
        <v>3027147.99</v>
      </c>
      <c r="G13" s="61"/>
    </row>
    <row r="14" spans="1:7" x14ac:dyDescent="0.25">
      <c r="A14" s="56" t="s">
        <v>279</v>
      </c>
      <c r="B14" s="57" t="s">
        <v>269</v>
      </c>
      <c r="C14" s="58" t="s">
        <v>280</v>
      </c>
      <c r="D14" s="59">
        <v>3936000</v>
      </c>
      <c r="E14" s="59">
        <v>1653663.91</v>
      </c>
      <c r="F14" s="60">
        <v>2282336.09</v>
      </c>
      <c r="G14" s="61"/>
    </row>
    <row r="15" spans="1:7" ht="34.5" x14ac:dyDescent="0.25">
      <c r="A15" s="56" t="s">
        <v>281</v>
      </c>
      <c r="B15" s="57" t="s">
        <v>269</v>
      </c>
      <c r="C15" s="58" t="s">
        <v>282</v>
      </c>
      <c r="D15" s="59">
        <v>1188700</v>
      </c>
      <c r="E15" s="59">
        <v>443888.1</v>
      </c>
      <c r="F15" s="60">
        <v>744811.9</v>
      </c>
      <c r="G15" s="61"/>
    </row>
    <row r="16" spans="1:7" ht="23.25" x14ac:dyDescent="0.25">
      <c r="A16" s="56" t="s">
        <v>283</v>
      </c>
      <c r="B16" s="57" t="s">
        <v>269</v>
      </c>
      <c r="C16" s="58" t="s">
        <v>284</v>
      </c>
      <c r="D16" s="59">
        <v>1677848.99</v>
      </c>
      <c r="E16" s="59">
        <v>702875.97</v>
      </c>
      <c r="F16" s="60">
        <v>974973.02</v>
      </c>
      <c r="G16" s="61"/>
    </row>
    <row r="17" spans="1:7" ht="23.25" x14ac:dyDescent="0.25">
      <c r="A17" s="56" t="s">
        <v>285</v>
      </c>
      <c r="B17" s="57" t="s">
        <v>269</v>
      </c>
      <c r="C17" s="58" t="s">
        <v>286</v>
      </c>
      <c r="D17" s="59">
        <v>1677848.99</v>
      </c>
      <c r="E17" s="59">
        <v>702875.97</v>
      </c>
      <c r="F17" s="60">
        <v>974973.02</v>
      </c>
      <c r="G17" s="61"/>
    </row>
    <row r="18" spans="1:7" ht="23.25" x14ac:dyDescent="0.25">
      <c r="A18" s="56" t="s">
        <v>287</v>
      </c>
      <c r="B18" s="57" t="s">
        <v>269</v>
      </c>
      <c r="C18" s="58" t="s">
        <v>288</v>
      </c>
      <c r="D18" s="59">
        <v>375000</v>
      </c>
      <c r="E18" s="59">
        <v>200825.41</v>
      </c>
      <c r="F18" s="60">
        <v>174174.59</v>
      </c>
      <c r="G18" s="61"/>
    </row>
    <row r="19" spans="1:7" x14ac:dyDescent="0.25">
      <c r="A19" s="56" t="s">
        <v>289</v>
      </c>
      <c r="B19" s="57" t="s">
        <v>269</v>
      </c>
      <c r="C19" s="58" t="s">
        <v>290</v>
      </c>
      <c r="D19" s="59">
        <v>998848.99</v>
      </c>
      <c r="E19" s="59">
        <v>336390</v>
      </c>
      <c r="F19" s="60">
        <v>662458.99</v>
      </c>
      <c r="G19" s="61"/>
    </row>
    <row r="20" spans="1:7" x14ac:dyDescent="0.25">
      <c r="A20" s="56" t="s">
        <v>291</v>
      </c>
      <c r="B20" s="57" t="s">
        <v>269</v>
      </c>
      <c r="C20" s="58" t="s">
        <v>292</v>
      </c>
      <c r="D20" s="59">
        <v>304000</v>
      </c>
      <c r="E20" s="59">
        <v>165660.56</v>
      </c>
      <c r="F20" s="60">
        <v>138339.44</v>
      </c>
      <c r="G20" s="61"/>
    </row>
    <row r="21" spans="1:7" x14ac:dyDescent="0.25">
      <c r="A21" s="56" t="s">
        <v>293</v>
      </c>
      <c r="B21" s="57" t="s">
        <v>269</v>
      </c>
      <c r="C21" s="58" t="s">
        <v>294</v>
      </c>
      <c r="D21" s="59">
        <v>71384.95</v>
      </c>
      <c r="E21" s="59">
        <v>47223.89</v>
      </c>
      <c r="F21" s="60">
        <v>24161.06</v>
      </c>
      <c r="G21" s="61"/>
    </row>
    <row r="22" spans="1:7" ht="23.25" x14ac:dyDescent="0.25">
      <c r="A22" s="56" t="s">
        <v>295</v>
      </c>
      <c r="B22" s="57" t="s">
        <v>269</v>
      </c>
      <c r="C22" s="58" t="s">
        <v>296</v>
      </c>
      <c r="D22" s="59">
        <v>71384.95</v>
      </c>
      <c r="E22" s="59">
        <v>47223.89</v>
      </c>
      <c r="F22" s="60">
        <v>24161.06</v>
      </c>
      <c r="G22" s="61"/>
    </row>
    <row r="23" spans="1:7" ht="23.25" x14ac:dyDescent="0.25">
      <c r="A23" s="56" t="s">
        <v>297</v>
      </c>
      <c r="B23" s="57" t="s">
        <v>269</v>
      </c>
      <c r="C23" s="58" t="s">
        <v>298</v>
      </c>
      <c r="D23" s="59">
        <v>71384.95</v>
      </c>
      <c r="E23" s="59">
        <v>47223.89</v>
      </c>
      <c r="F23" s="60">
        <v>24161.06</v>
      </c>
      <c r="G23" s="61"/>
    </row>
    <row r="24" spans="1:7" x14ac:dyDescent="0.25">
      <c r="A24" s="56" t="s">
        <v>299</v>
      </c>
      <c r="B24" s="57" t="s">
        <v>269</v>
      </c>
      <c r="C24" s="58" t="s">
        <v>300</v>
      </c>
      <c r="D24" s="59">
        <v>450250</v>
      </c>
      <c r="E24" s="59">
        <v>280302</v>
      </c>
      <c r="F24" s="60">
        <v>169948</v>
      </c>
      <c r="G24" s="61"/>
    </row>
    <row r="25" spans="1:7" x14ac:dyDescent="0.25">
      <c r="A25" s="56" t="s">
        <v>301</v>
      </c>
      <c r="B25" s="57" t="s">
        <v>269</v>
      </c>
      <c r="C25" s="58" t="s">
        <v>302</v>
      </c>
      <c r="D25" s="59">
        <v>450250</v>
      </c>
      <c r="E25" s="59">
        <v>280302</v>
      </c>
      <c r="F25" s="60">
        <v>169948</v>
      </c>
      <c r="G25" s="61"/>
    </row>
    <row r="26" spans="1:7" x14ac:dyDescent="0.25">
      <c r="A26" s="56" t="s">
        <v>303</v>
      </c>
      <c r="B26" s="57" t="s">
        <v>269</v>
      </c>
      <c r="C26" s="58" t="s">
        <v>304</v>
      </c>
      <c r="D26" s="59">
        <v>450000</v>
      </c>
      <c r="E26" s="59">
        <v>280052</v>
      </c>
      <c r="F26" s="60">
        <v>169948</v>
      </c>
      <c r="G26" s="61"/>
    </row>
    <row r="27" spans="1:7" x14ac:dyDescent="0.25">
      <c r="A27" s="56" t="s">
        <v>305</v>
      </c>
      <c r="B27" s="57" t="s">
        <v>269</v>
      </c>
      <c r="C27" s="58" t="s">
        <v>306</v>
      </c>
      <c r="D27" s="59">
        <v>250</v>
      </c>
      <c r="E27" s="59">
        <v>250</v>
      </c>
      <c r="F27" s="60" t="s">
        <v>57</v>
      </c>
      <c r="G27" s="61"/>
    </row>
    <row r="28" spans="1:7" ht="68.25" x14ac:dyDescent="0.25">
      <c r="A28" s="56" t="s">
        <v>307</v>
      </c>
      <c r="B28" s="57" t="s">
        <v>269</v>
      </c>
      <c r="C28" s="58" t="s">
        <v>308</v>
      </c>
      <c r="D28" s="59">
        <v>1209600</v>
      </c>
      <c r="E28" s="59">
        <v>425452.94</v>
      </c>
      <c r="F28" s="60">
        <v>784147.06</v>
      </c>
      <c r="G28" s="61"/>
    </row>
    <row r="29" spans="1:7" ht="45.75" x14ac:dyDescent="0.25">
      <c r="A29" s="56" t="s">
        <v>275</v>
      </c>
      <c r="B29" s="57" t="s">
        <v>269</v>
      </c>
      <c r="C29" s="58" t="s">
        <v>309</v>
      </c>
      <c r="D29" s="59">
        <v>1209600</v>
      </c>
      <c r="E29" s="59">
        <v>425452.94</v>
      </c>
      <c r="F29" s="60">
        <v>784147.06</v>
      </c>
      <c r="G29" s="61"/>
    </row>
    <row r="30" spans="1:7" ht="23.25" x14ac:dyDescent="0.25">
      <c r="A30" s="56" t="s">
        <v>277</v>
      </c>
      <c r="B30" s="57" t="s">
        <v>269</v>
      </c>
      <c r="C30" s="58" t="s">
        <v>310</v>
      </c>
      <c r="D30" s="59">
        <v>1209600</v>
      </c>
      <c r="E30" s="59">
        <v>425452.94</v>
      </c>
      <c r="F30" s="60">
        <v>784147.06</v>
      </c>
      <c r="G30" s="61"/>
    </row>
    <row r="31" spans="1:7" x14ac:dyDescent="0.25">
      <c r="A31" s="56" t="s">
        <v>279</v>
      </c>
      <c r="B31" s="57" t="s">
        <v>269</v>
      </c>
      <c r="C31" s="58" t="s">
        <v>311</v>
      </c>
      <c r="D31" s="59">
        <v>929000</v>
      </c>
      <c r="E31" s="59">
        <v>331871</v>
      </c>
      <c r="F31" s="60">
        <v>597129</v>
      </c>
      <c r="G31" s="61"/>
    </row>
    <row r="32" spans="1:7" ht="34.5" x14ac:dyDescent="0.25">
      <c r="A32" s="56" t="s">
        <v>281</v>
      </c>
      <c r="B32" s="57" t="s">
        <v>269</v>
      </c>
      <c r="C32" s="58" t="s">
        <v>312</v>
      </c>
      <c r="D32" s="59">
        <v>280600</v>
      </c>
      <c r="E32" s="59">
        <v>93581.94</v>
      </c>
      <c r="F32" s="60">
        <v>187018.06</v>
      </c>
      <c r="G32" s="61"/>
    </row>
    <row r="33" spans="1:7" x14ac:dyDescent="0.25">
      <c r="A33" s="56" t="s">
        <v>313</v>
      </c>
      <c r="B33" s="57" t="s">
        <v>269</v>
      </c>
      <c r="C33" s="58" t="s">
        <v>314</v>
      </c>
      <c r="D33" s="59">
        <v>10000</v>
      </c>
      <c r="E33" s="59" t="s">
        <v>57</v>
      </c>
      <c r="F33" s="60">
        <v>10000</v>
      </c>
      <c r="G33" s="61"/>
    </row>
    <row r="34" spans="1:7" ht="23.25" x14ac:dyDescent="0.25">
      <c r="A34" s="56" t="s">
        <v>315</v>
      </c>
      <c r="B34" s="57" t="s">
        <v>269</v>
      </c>
      <c r="C34" s="58" t="s">
        <v>316</v>
      </c>
      <c r="D34" s="59">
        <v>10000</v>
      </c>
      <c r="E34" s="59" t="s">
        <v>57</v>
      </c>
      <c r="F34" s="60">
        <v>10000</v>
      </c>
      <c r="G34" s="61"/>
    </row>
    <row r="35" spans="1:7" x14ac:dyDescent="0.25">
      <c r="A35" s="56" t="s">
        <v>299</v>
      </c>
      <c r="B35" s="57" t="s">
        <v>269</v>
      </c>
      <c r="C35" s="58" t="s">
        <v>317</v>
      </c>
      <c r="D35" s="59">
        <v>10000</v>
      </c>
      <c r="E35" s="59" t="s">
        <v>57</v>
      </c>
      <c r="F35" s="60">
        <v>10000</v>
      </c>
      <c r="G35" s="61"/>
    </row>
    <row r="36" spans="1:7" x14ac:dyDescent="0.25">
      <c r="A36" s="56" t="s">
        <v>318</v>
      </c>
      <c r="B36" s="57" t="s">
        <v>269</v>
      </c>
      <c r="C36" s="58" t="s">
        <v>319</v>
      </c>
      <c r="D36" s="59">
        <v>10000</v>
      </c>
      <c r="E36" s="59" t="s">
        <v>57</v>
      </c>
      <c r="F36" s="60">
        <v>10000</v>
      </c>
      <c r="G36" s="61"/>
    </row>
    <row r="37" spans="1:7" x14ac:dyDescent="0.25">
      <c r="A37" s="56" t="s">
        <v>320</v>
      </c>
      <c r="B37" s="57" t="s">
        <v>269</v>
      </c>
      <c r="C37" s="58" t="s">
        <v>321</v>
      </c>
      <c r="D37" s="59">
        <v>2741293</v>
      </c>
      <c r="E37" s="59">
        <v>1005092</v>
      </c>
      <c r="F37" s="60">
        <v>1736201</v>
      </c>
      <c r="G37" s="61"/>
    </row>
    <row r="38" spans="1:7" ht="90.75" x14ac:dyDescent="0.25">
      <c r="A38" s="56" t="s">
        <v>322</v>
      </c>
      <c r="B38" s="57" t="s">
        <v>269</v>
      </c>
      <c r="C38" s="58" t="s">
        <v>323</v>
      </c>
      <c r="D38" s="59">
        <v>182436</v>
      </c>
      <c r="E38" s="59">
        <v>76015</v>
      </c>
      <c r="F38" s="60">
        <v>106421</v>
      </c>
      <c r="G38" s="61"/>
    </row>
    <row r="39" spans="1:7" x14ac:dyDescent="0.25">
      <c r="A39" s="56" t="s">
        <v>324</v>
      </c>
      <c r="B39" s="57" t="s">
        <v>269</v>
      </c>
      <c r="C39" s="58" t="s">
        <v>325</v>
      </c>
      <c r="D39" s="59">
        <v>182436</v>
      </c>
      <c r="E39" s="59">
        <v>76015</v>
      </c>
      <c r="F39" s="60">
        <v>106421</v>
      </c>
      <c r="G39" s="61"/>
    </row>
    <row r="40" spans="1:7" x14ac:dyDescent="0.25">
      <c r="A40" s="56" t="s">
        <v>230</v>
      </c>
      <c r="B40" s="57" t="s">
        <v>269</v>
      </c>
      <c r="C40" s="58" t="s">
        <v>326</v>
      </c>
      <c r="D40" s="59">
        <v>182436</v>
      </c>
      <c r="E40" s="59">
        <v>76015</v>
      </c>
      <c r="F40" s="60">
        <v>106421</v>
      </c>
      <c r="G40" s="61"/>
    </row>
    <row r="41" spans="1:7" ht="90.75" x14ac:dyDescent="0.25">
      <c r="A41" s="56" t="s">
        <v>327</v>
      </c>
      <c r="B41" s="57" t="s">
        <v>269</v>
      </c>
      <c r="C41" s="58" t="s">
        <v>328</v>
      </c>
      <c r="D41" s="59">
        <v>237076</v>
      </c>
      <c r="E41" s="59">
        <v>98780</v>
      </c>
      <c r="F41" s="60">
        <v>138296</v>
      </c>
      <c r="G41" s="61"/>
    </row>
    <row r="42" spans="1:7" x14ac:dyDescent="0.25">
      <c r="A42" s="56" t="s">
        <v>324</v>
      </c>
      <c r="B42" s="57" t="s">
        <v>269</v>
      </c>
      <c r="C42" s="58" t="s">
        <v>329</v>
      </c>
      <c r="D42" s="59">
        <v>237076</v>
      </c>
      <c r="E42" s="59">
        <v>98780</v>
      </c>
      <c r="F42" s="60">
        <v>138296</v>
      </c>
      <c r="G42" s="61"/>
    </row>
    <row r="43" spans="1:7" x14ac:dyDescent="0.25">
      <c r="A43" s="56" t="s">
        <v>230</v>
      </c>
      <c r="B43" s="57" t="s">
        <v>269</v>
      </c>
      <c r="C43" s="58" t="s">
        <v>330</v>
      </c>
      <c r="D43" s="59">
        <v>237076</v>
      </c>
      <c r="E43" s="59">
        <v>98780</v>
      </c>
      <c r="F43" s="60">
        <v>138296</v>
      </c>
      <c r="G43" s="61"/>
    </row>
    <row r="44" spans="1:7" ht="90.75" x14ac:dyDescent="0.25">
      <c r="A44" s="56" t="s">
        <v>331</v>
      </c>
      <c r="B44" s="57" t="s">
        <v>269</v>
      </c>
      <c r="C44" s="58" t="s">
        <v>332</v>
      </c>
      <c r="D44" s="59">
        <v>79705</v>
      </c>
      <c r="E44" s="59">
        <v>33210</v>
      </c>
      <c r="F44" s="60">
        <v>46495</v>
      </c>
      <c r="G44" s="61"/>
    </row>
    <row r="45" spans="1:7" x14ac:dyDescent="0.25">
      <c r="A45" s="56" t="s">
        <v>324</v>
      </c>
      <c r="B45" s="57" t="s">
        <v>269</v>
      </c>
      <c r="C45" s="58" t="s">
        <v>333</v>
      </c>
      <c r="D45" s="59">
        <v>79705</v>
      </c>
      <c r="E45" s="59">
        <v>33210</v>
      </c>
      <c r="F45" s="60">
        <v>46495</v>
      </c>
      <c r="G45" s="61"/>
    </row>
    <row r="46" spans="1:7" x14ac:dyDescent="0.25">
      <c r="A46" s="56" t="s">
        <v>230</v>
      </c>
      <c r="B46" s="57" t="s">
        <v>269</v>
      </c>
      <c r="C46" s="58" t="s">
        <v>334</v>
      </c>
      <c r="D46" s="59">
        <v>79705</v>
      </c>
      <c r="E46" s="59">
        <v>33210</v>
      </c>
      <c r="F46" s="60">
        <v>46495</v>
      </c>
      <c r="G46" s="61"/>
    </row>
    <row r="47" spans="1:7" ht="90.75" x14ac:dyDescent="0.25">
      <c r="A47" s="56" t="s">
        <v>335</v>
      </c>
      <c r="B47" s="57" t="s">
        <v>269</v>
      </c>
      <c r="C47" s="58" t="s">
        <v>336</v>
      </c>
      <c r="D47" s="59">
        <v>184740</v>
      </c>
      <c r="E47" s="59">
        <v>76975</v>
      </c>
      <c r="F47" s="60">
        <v>107765</v>
      </c>
      <c r="G47" s="61"/>
    </row>
    <row r="48" spans="1:7" x14ac:dyDescent="0.25">
      <c r="A48" s="56" t="s">
        <v>324</v>
      </c>
      <c r="B48" s="57" t="s">
        <v>269</v>
      </c>
      <c r="C48" s="58" t="s">
        <v>337</v>
      </c>
      <c r="D48" s="59">
        <v>184740</v>
      </c>
      <c r="E48" s="59">
        <v>76975</v>
      </c>
      <c r="F48" s="60">
        <v>107765</v>
      </c>
      <c r="G48" s="61"/>
    </row>
    <row r="49" spans="1:7" x14ac:dyDescent="0.25">
      <c r="A49" s="56" t="s">
        <v>230</v>
      </c>
      <c r="B49" s="57" t="s">
        <v>269</v>
      </c>
      <c r="C49" s="58" t="s">
        <v>338</v>
      </c>
      <c r="D49" s="59">
        <v>184740</v>
      </c>
      <c r="E49" s="59">
        <v>76975</v>
      </c>
      <c r="F49" s="60">
        <v>107765</v>
      </c>
      <c r="G49" s="61"/>
    </row>
    <row r="50" spans="1:7" ht="90.75" x14ac:dyDescent="0.25">
      <c r="A50" s="56" t="s">
        <v>339</v>
      </c>
      <c r="B50" s="57" t="s">
        <v>269</v>
      </c>
      <c r="C50" s="58" t="s">
        <v>340</v>
      </c>
      <c r="D50" s="59">
        <v>1857336</v>
      </c>
      <c r="E50" s="59">
        <v>619112</v>
      </c>
      <c r="F50" s="60">
        <v>1238224</v>
      </c>
      <c r="G50" s="61"/>
    </row>
    <row r="51" spans="1:7" x14ac:dyDescent="0.25">
      <c r="A51" s="56" t="s">
        <v>324</v>
      </c>
      <c r="B51" s="57" t="s">
        <v>269</v>
      </c>
      <c r="C51" s="58" t="s">
        <v>341</v>
      </c>
      <c r="D51" s="59">
        <v>1857336</v>
      </c>
      <c r="E51" s="59">
        <v>619112</v>
      </c>
      <c r="F51" s="60">
        <v>1238224</v>
      </c>
      <c r="G51" s="61"/>
    </row>
    <row r="52" spans="1:7" x14ac:dyDescent="0.25">
      <c r="A52" s="56" t="s">
        <v>230</v>
      </c>
      <c r="B52" s="57" t="s">
        <v>269</v>
      </c>
      <c r="C52" s="58" t="s">
        <v>342</v>
      </c>
      <c r="D52" s="59">
        <v>1857336</v>
      </c>
      <c r="E52" s="59">
        <v>619112</v>
      </c>
      <c r="F52" s="60">
        <v>1238224</v>
      </c>
      <c r="G52" s="61"/>
    </row>
    <row r="53" spans="1:7" ht="45.75" x14ac:dyDescent="0.25">
      <c r="A53" s="56" t="s">
        <v>343</v>
      </c>
      <c r="B53" s="57" t="s">
        <v>269</v>
      </c>
      <c r="C53" s="58" t="s">
        <v>344</v>
      </c>
      <c r="D53" s="59">
        <v>197000</v>
      </c>
      <c r="E53" s="59">
        <v>98000</v>
      </c>
      <c r="F53" s="60">
        <v>99000</v>
      </c>
      <c r="G53" s="61"/>
    </row>
    <row r="54" spans="1:7" ht="23.25" x14ac:dyDescent="0.25">
      <c r="A54" s="56" t="s">
        <v>283</v>
      </c>
      <c r="B54" s="57" t="s">
        <v>269</v>
      </c>
      <c r="C54" s="58" t="s">
        <v>345</v>
      </c>
      <c r="D54" s="59">
        <v>197000</v>
      </c>
      <c r="E54" s="59">
        <v>98000</v>
      </c>
      <c r="F54" s="60">
        <v>99000</v>
      </c>
      <c r="G54" s="61"/>
    </row>
    <row r="55" spans="1:7" ht="23.25" x14ac:dyDescent="0.25">
      <c r="A55" s="56" t="s">
        <v>285</v>
      </c>
      <c r="B55" s="57" t="s">
        <v>269</v>
      </c>
      <c r="C55" s="58" t="s">
        <v>346</v>
      </c>
      <c r="D55" s="59">
        <v>197000</v>
      </c>
      <c r="E55" s="59">
        <v>98000</v>
      </c>
      <c r="F55" s="60">
        <v>99000</v>
      </c>
      <c r="G55" s="61"/>
    </row>
    <row r="56" spans="1:7" x14ac:dyDescent="0.25">
      <c r="A56" s="56" t="s">
        <v>289</v>
      </c>
      <c r="B56" s="57" t="s">
        <v>269</v>
      </c>
      <c r="C56" s="58" t="s">
        <v>347</v>
      </c>
      <c r="D56" s="59">
        <v>197000</v>
      </c>
      <c r="E56" s="59">
        <v>98000</v>
      </c>
      <c r="F56" s="60">
        <v>99000</v>
      </c>
      <c r="G56" s="61"/>
    </row>
    <row r="57" spans="1:7" ht="34.5" x14ac:dyDescent="0.25">
      <c r="A57" s="56" t="s">
        <v>348</v>
      </c>
      <c r="B57" s="57" t="s">
        <v>269</v>
      </c>
      <c r="C57" s="58" t="s">
        <v>349</v>
      </c>
      <c r="D57" s="59">
        <v>3000</v>
      </c>
      <c r="E57" s="59">
        <v>3000</v>
      </c>
      <c r="F57" s="60" t="s">
        <v>57</v>
      </c>
      <c r="G57" s="61"/>
    </row>
    <row r="58" spans="1:7" ht="23.25" x14ac:dyDescent="0.25">
      <c r="A58" s="56" t="s">
        <v>283</v>
      </c>
      <c r="B58" s="57" t="s">
        <v>269</v>
      </c>
      <c r="C58" s="58" t="s">
        <v>350</v>
      </c>
      <c r="D58" s="59">
        <v>3000</v>
      </c>
      <c r="E58" s="59">
        <v>3000</v>
      </c>
      <c r="F58" s="60" t="s">
        <v>57</v>
      </c>
      <c r="G58" s="61"/>
    </row>
    <row r="59" spans="1:7" ht="23.25" x14ac:dyDescent="0.25">
      <c r="A59" s="56" t="s">
        <v>285</v>
      </c>
      <c r="B59" s="57" t="s">
        <v>269</v>
      </c>
      <c r="C59" s="58" t="s">
        <v>351</v>
      </c>
      <c r="D59" s="59">
        <v>3000</v>
      </c>
      <c r="E59" s="59">
        <v>3000</v>
      </c>
      <c r="F59" s="60" t="s">
        <v>57</v>
      </c>
      <c r="G59" s="61"/>
    </row>
    <row r="60" spans="1:7" x14ac:dyDescent="0.25">
      <c r="A60" s="56" t="s">
        <v>289</v>
      </c>
      <c r="B60" s="57" t="s">
        <v>269</v>
      </c>
      <c r="C60" s="58" t="s">
        <v>352</v>
      </c>
      <c r="D60" s="59">
        <v>3000</v>
      </c>
      <c r="E60" s="59">
        <v>3000</v>
      </c>
      <c r="F60" s="60" t="s">
        <v>57</v>
      </c>
      <c r="G60" s="61"/>
    </row>
    <row r="61" spans="1:7" ht="23.25" x14ac:dyDescent="0.25">
      <c r="A61" s="56" t="s">
        <v>353</v>
      </c>
      <c r="B61" s="57" t="s">
        <v>269</v>
      </c>
      <c r="C61" s="58" t="s">
        <v>354</v>
      </c>
      <c r="D61" s="59">
        <v>368080</v>
      </c>
      <c r="E61" s="59">
        <v>169095.92</v>
      </c>
      <c r="F61" s="60">
        <v>198984.08</v>
      </c>
      <c r="G61" s="61"/>
    </row>
    <row r="62" spans="1:7" x14ac:dyDescent="0.25">
      <c r="A62" s="56" t="s">
        <v>355</v>
      </c>
      <c r="B62" s="57" t="s">
        <v>269</v>
      </c>
      <c r="C62" s="58" t="s">
        <v>356</v>
      </c>
      <c r="D62" s="59">
        <v>368080</v>
      </c>
      <c r="E62" s="59">
        <v>169095.92</v>
      </c>
      <c r="F62" s="60">
        <v>198984.08</v>
      </c>
      <c r="G62" s="61"/>
    </row>
    <row r="63" spans="1:7" ht="34.5" x14ac:dyDescent="0.25">
      <c r="A63" s="56" t="s">
        <v>357</v>
      </c>
      <c r="B63" s="57" t="s">
        <v>269</v>
      </c>
      <c r="C63" s="58" t="s">
        <v>358</v>
      </c>
      <c r="D63" s="59">
        <v>368080</v>
      </c>
      <c r="E63" s="59">
        <v>169095.92</v>
      </c>
      <c r="F63" s="60">
        <v>198984.08</v>
      </c>
      <c r="G63" s="61"/>
    </row>
    <row r="64" spans="1:7" ht="23.25" x14ac:dyDescent="0.25">
      <c r="A64" s="56" t="s">
        <v>283</v>
      </c>
      <c r="B64" s="57" t="s">
        <v>269</v>
      </c>
      <c r="C64" s="58" t="s">
        <v>359</v>
      </c>
      <c r="D64" s="59">
        <v>358080</v>
      </c>
      <c r="E64" s="59">
        <v>159095.92000000001</v>
      </c>
      <c r="F64" s="60">
        <v>198984.08</v>
      </c>
      <c r="G64" s="61"/>
    </row>
    <row r="65" spans="1:7" ht="23.25" x14ac:dyDescent="0.25">
      <c r="A65" s="56" t="s">
        <v>285</v>
      </c>
      <c r="B65" s="57" t="s">
        <v>269</v>
      </c>
      <c r="C65" s="58" t="s">
        <v>360</v>
      </c>
      <c r="D65" s="59">
        <v>358080</v>
      </c>
      <c r="E65" s="59">
        <v>159095.92000000001</v>
      </c>
      <c r="F65" s="60">
        <v>198984.08</v>
      </c>
      <c r="G65" s="61"/>
    </row>
    <row r="66" spans="1:7" x14ac:dyDescent="0.25">
      <c r="A66" s="56" t="s">
        <v>289</v>
      </c>
      <c r="B66" s="57" t="s">
        <v>269</v>
      </c>
      <c r="C66" s="58" t="s">
        <v>361</v>
      </c>
      <c r="D66" s="59">
        <v>358080</v>
      </c>
      <c r="E66" s="59">
        <v>159095.92000000001</v>
      </c>
      <c r="F66" s="60">
        <v>198984.08</v>
      </c>
      <c r="G66" s="61"/>
    </row>
    <row r="67" spans="1:7" x14ac:dyDescent="0.25">
      <c r="A67" s="56" t="s">
        <v>299</v>
      </c>
      <c r="B67" s="57" t="s">
        <v>269</v>
      </c>
      <c r="C67" s="58" t="s">
        <v>362</v>
      </c>
      <c r="D67" s="59">
        <v>10000</v>
      </c>
      <c r="E67" s="59">
        <v>10000</v>
      </c>
      <c r="F67" s="60" t="s">
        <v>57</v>
      </c>
      <c r="G67" s="61"/>
    </row>
    <row r="68" spans="1:7" x14ac:dyDescent="0.25">
      <c r="A68" s="56" t="s">
        <v>301</v>
      </c>
      <c r="B68" s="57" t="s">
        <v>269</v>
      </c>
      <c r="C68" s="58" t="s">
        <v>363</v>
      </c>
      <c r="D68" s="59">
        <v>10000</v>
      </c>
      <c r="E68" s="59">
        <v>10000</v>
      </c>
      <c r="F68" s="60" t="s">
        <v>57</v>
      </c>
      <c r="G68" s="61"/>
    </row>
    <row r="69" spans="1:7" x14ac:dyDescent="0.25">
      <c r="A69" s="56" t="s">
        <v>305</v>
      </c>
      <c r="B69" s="57" t="s">
        <v>269</v>
      </c>
      <c r="C69" s="58" t="s">
        <v>364</v>
      </c>
      <c r="D69" s="59">
        <v>10000</v>
      </c>
      <c r="E69" s="59">
        <v>10000</v>
      </c>
      <c r="F69" s="60" t="s">
        <v>57</v>
      </c>
      <c r="G69" s="61"/>
    </row>
    <row r="70" spans="1:7" x14ac:dyDescent="0.25">
      <c r="A70" s="56" t="s">
        <v>365</v>
      </c>
      <c r="B70" s="57" t="s">
        <v>269</v>
      </c>
      <c r="C70" s="58" t="s">
        <v>366</v>
      </c>
      <c r="D70" s="59">
        <v>53743107.980000004</v>
      </c>
      <c r="E70" s="59">
        <v>6791653.379999999</v>
      </c>
      <c r="F70" s="60">
        <v>46951454.600000001</v>
      </c>
      <c r="G70" s="61"/>
    </row>
    <row r="71" spans="1:7" x14ac:dyDescent="0.25">
      <c r="A71" s="56" t="s">
        <v>367</v>
      </c>
      <c r="B71" s="57" t="s">
        <v>269</v>
      </c>
      <c r="C71" s="58" t="s">
        <v>368</v>
      </c>
      <c r="D71" s="59">
        <v>53363003.210000001</v>
      </c>
      <c r="E71" s="59">
        <v>6476548.6099999994</v>
      </c>
      <c r="F71" s="60">
        <v>46886454.600000001</v>
      </c>
      <c r="G71" s="61"/>
    </row>
    <row r="72" spans="1:7" x14ac:dyDescent="0.25">
      <c r="A72" s="56" t="s">
        <v>38</v>
      </c>
      <c r="B72" s="57" t="s">
        <v>269</v>
      </c>
      <c r="C72" s="58" t="s">
        <v>369</v>
      </c>
      <c r="D72" s="59">
        <v>1466931</v>
      </c>
      <c r="E72" s="59">
        <v>432389.39</v>
      </c>
      <c r="F72" s="60">
        <v>1034541.61</v>
      </c>
      <c r="G72" s="61"/>
    </row>
    <row r="73" spans="1:7" ht="23.25" x14ac:dyDescent="0.25">
      <c r="A73" s="56" t="s">
        <v>283</v>
      </c>
      <c r="B73" s="57" t="s">
        <v>269</v>
      </c>
      <c r="C73" s="58" t="s">
        <v>370</v>
      </c>
      <c r="D73" s="59">
        <v>1466931</v>
      </c>
      <c r="E73" s="59">
        <v>432389.39</v>
      </c>
      <c r="F73" s="60">
        <v>1034541.61</v>
      </c>
      <c r="G73" s="61"/>
    </row>
    <row r="74" spans="1:7" ht="23.25" x14ac:dyDescent="0.25">
      <c r="A74" s="56" t="s">
        <v>285</v>
      </c>
      <c r="B74" s="57" t="s">
        <v>269</v>
      </c>
      <c r="C74" s="58" t="s">
        <v>371</v>
      </c>
      <c r="D74" s="59">
        <v>1466931</v>
      </c>
      <c r="E74" s="59">
        <v>432389.39</v>
      </c>
      <c r="F74" s="60">
        <v>1034541.61</v>
      </c>
      <c r="G74" s="61"/>
    </row>
    <row r="75" spans="1:7" x14ac:dyDescent="0.25">
      <c r="A75" s="56" t="s">
        <v>289</v>
      </c>
      <c r="B75" s="57" t="s">
        <v>269</v>
      </c>
      <c r="C75" s="58" t="s">
        <v>372</v>
      </c>
      <c r="D75" s="59">
        <v>1466931</v>
      </c>
      <c r="E75" s="59">
        <v>432389.39</v>
      </c>
      <c r="F75" s="60">
        <v>1034541.61</v>
      </c>
      <c r="G75" s="61"/>
    </row>
    <row r="76" spans="1:7" x14ac:dyDescent="0.25">
      <c r="A76" s="56" t="s">
        <v>373</v>
      </c>
      <c r="B76" s="57" t="s">
        <v>269</v>
      </c>
      <c r="C76" s="58" t="s">
        <v>374</v>
      </c>
      <c r="D76" s="59">
        <v>8035103.21</v>
      </c>
      <c r="E76" s="59">
        <v>6044159.2199999997</v>
      </c>
      <c r="F76" s="60">
        <v>1990943.99</v>
      </c>
      <c r="G76" s="61"/>
    </row>
    <row r="77" spans="1:7" ht="23.25" x14ac:dyDescent="0.25">
      <c r="A77" s="56" t="s">
        <v>283</v>
      </c>
      <c r="B77" s="57" t="s">
        <v>269</v>
      </c>
      <c r="C77" s="58" t="s">
        <v>375</v>
      </c>
      <c r="D77" s="59">
        <v>8035103.21</v>
      </c>
      <c r="E77" s="59">
        <v>6044159.2199999997</v>
      </c>
      <c r="F77" s="60">
        <v>1990943.99</v>
      </c>
      <c r="G77" s="61"/>
    </row>
    <row r="78" spans="1:7" ht="23.25" x14ac:dyDescent="0.25">
      <c r="A78" s="56" t="s">
        <v>285</v>
      </c>
      <c r="B78" s="57" t="s">
        <v>269</v>
      </c>
      <c r="C78" s="58" t="s">
        <v>376</v>
      </c>
      <c r="D78" s="59">
        <v>8035103.21</v>
      </c>
      <c r="E78" s="59">
        <v>6044159.2199999997</v>
      </c>
      <c r="F78" s="60">
        <v>1990943.99</v>
      </c>
      <c r="G78" s="61"/>
    </row>
    <row r="79" spans="1:7" x14ac:dyDescent="0.25">
      <c r="A79" s="56" t="s">
        <v>289</v>
      </c>
      <c r="B79" s="57" t="s">
        <v>269</v>
      </c>
      <c r="C79" s="58" t="s">
        <v>377</v>
      </c>
      <c r="D79" s="59">
        <v>8035103.21</v>
      </c>
      <c r="E79" s="59">
        <v>6044159.2199999997</v>
      </c>
      <c r="F79" s="60">
        <v>1990943.99</v>
      </c>
      <c r="G79" s="61"/>
    </row>
    <row r="80" spans="1:7" ht="34.5" x14ac:dyDescent="0.25">
      <c r="A80" s="56" t="s">
        <v>378</v>
      </c>
      <c r="B80" s="57" t="s">
        <v>269</v>
      </c>
      <c r="C80" s="58" t="s">
        <v>379</v>
      </c>
      <c r="D80" s="59">
        <v>43860969</v>
      </c>
      <c r="E80" s="59" t="s">
        <v>57</v>
      </c>
      <c r="F80" s="60">
        <v>43860969</v>
      </c>
      <c r="G80" s="61"/>
    </row>
    <row r="81" spans="1:7" ht="23.25" x14ac:dyDescent="0.25">
      <c r="A81" s="56" t="s">
        <v>283</v>
      </c>
      <c r="B81" s="57" t="s">
        <v>269</v>
      </c>
      <c r="C81" s="58" t="s">
        <v>380</v>
      </c>
      <c r="D81" s="59">
        <v>43860969</v>
      </c>
      <c r="E81" s="59" t="s">
        <v>57</v>
      </c>
      <c r="F81" s="60">
        <v>43860969</v>
      </c>
      <c r="G81" s="61"/>
    </row>
    <row r="82" spans="1:7" ht="23.25" x14ac:dyDescent="0.25">
      <c r="A82" s="56" t="s">
        <v>285</v>
      </c>
      <c r="B82" s="57" t="s">
        <v>269</v>
      </c>
      <c r="C82" s="58" t="s">
        <v>381</v>
      </c>
      <c r="D82" s="59">
        <v>43860969</v>
      </c>
      <c r="E82" s="59" t="s">
        <v>57</v>
      </c>
      <c r="F82" s="60">
        <v>43860969</v>
      </c>
      <c r="G82" s="61"/>
    </row>
    <row r="83" spans="1:7" x14ac:dyDescent="0.25">
      <c r="A83" s="56" t="s">
        <v>289</v>
      </c>
      <c r="B83" s="57" t="s">
        <v>269</v>
      </c>
      <c r="C83" s="58" t="s">
        <v>382</v>
      </c>
      <c r="D83" s="59">
        <v>43860969</v>
      </c>
      <c r="E83" s="59" t="s">
        <v>57</v>
      </c>
      <c r="F83" s="60">
        <v>43860969</v>
      </c>
      <c r="G83" s="61"/>
    </row>
    <row r="84" spans="1:7" x14ac:dyDescent="0.25">
      <c r="A84" s="56" t="s">
        <v>383</v>
      </c>
      <c r="B84" s="57" t="s">
        <v>269</v>
      </c>
      <c r="C84" s="58" t="s">
        <v>384</v>
      </c>
      <c r="D84" s="59">
        <v>380104.77</v>
      </c>
      <c r="E84" s="59">
        <v>315104.77</v>
      </c>
      <c r="F84" s="60">
        <v>65000</v>
      </c>
      <c r="G84" s="61"/>
    </row>
    <row r="85" spans="1:7" ht="57" x14ac:dyDescent="0.25">
      <c r="A85" s="56" t="s">
        <v>385</v>
      </c>
      <c r="B85" s="57" t="s">
        <v>269</v>
      </c>
      <c r="C85" s="58" t="s">
        <v>386</v>
      </c>
      <c r="D85" s="59">
        <v>380104.77</v>
      </c>
      <c r="E85" s="59">
        <v>315104.77</v>
      </c>
      <c r="F85" s="60">
        <v>65000</v>
      </c>
      <c r="G85" s="61"/>
    </row>
    <row r="86" spans="1:7" ht="23.25" x14ac:dyDescent="0.25">
      <c r="A86" s="56" t="s">
        <v>283</v>
      </c>
      <c r="B86" s="57" t="s">
        <v>269</v>
      </c>
      <c r="C86" s="58" t="s">
        <v>387</v>
      </c>
      <c r="D86" s="59">
        <v>380104.77</v>
      </c>
      <c r="E86" s="59">
        <v>315104.77</v>
      </c>
      <c r="F86" s="60">
        <v>65000</v>
      </c>
      <c r="G86" s="61"/>
    </row>
    <row r="87" spans="1:7" ht="23.25" x14ac:dyDescent="0.25">
      <c r="A87" s="56" t="s">
        <v>285</v>
      </c>
      <c r="B87" s="57" t="s">
        <v>269</v>
      </c>
      <c r="C87" s="58" t="s">
        <v>388</v>
      </c>
      <c r="D87" s="59">
        <v>380104.77</v>
      </c>
      <c r="E87" s="59">
        <v>315104.77</v>
      </c>
      <c r="F87" s="60">
        <v>65000</v>
      </c>
      <c r="G87" s="61"/>
    </row>
    <row r="88" spans="1:7" x14ac:dyDescent="0.25">
      <c r="A88" s="56" t="s">
        <v>289</v>
      </c>
      <c r="B88" s="57" t="s">
        <v>269</v>
      </c>
      <c r="C88" s="58" t="s">
        <v>389</v>
      </c>
      <c r="D88" s="59">
        <v>380104.77</v>
      </c>
      <c r="E88" s="59">
        <v>315104.77</v>
      </c>
      <c r="F88" s="60">
        <v>65000</v>
      </c>
      <c r="G88" s="61"/>
    </row>
    <row r="89" spans="1:7" x14ac:dyDescent="0.25">
      <c r="A89" s="56" t="s">
        <v>390</v>
      </c>
      <c r="B89" s="57" t="s">
        <v>269</v>
      </c>
      <c r="C89" s="58" t="s">
        <v>391</v>
      </c>
      <c r="D89" s="59">
        <v>33444739.550000001</v>
      </c>
      <c r="E89" s="59">
        <v>5682573.75</v>
      </c>
      <c r="F89" s="60">
        <v>27762165.799999993</v>
      </c>
      <c r="G89" s="61"/>
    </row>
    <row r="90" spans="1:7" x14ac:dyDescent="0.25">
      <c r="A90" s="56" t="s">
        <v>392</v>
      </c>
      <c r="B90" s="57" t="s">
        <v>269</v>
      </c>
      <c r="C90" s="58" t="s">
        <v>393</v>
      </c>
      <c r="D90" s="59">
        <v>90000</v>
      </c>
      <c r="E90" s="59">
        <v>40180.26</v>
      </c>
      <c r="F90" s="60">
        <v>49819.74</v>
      </c>
      <c r="G90" s="61"/>
    </row>
    <row r="91" spans="1:7" ht="79.5" x14ac:dyDescent="0.25">
      <c r="A91" s="56" t="s">
        <v>394</v>
      </c>
      <c r="B91" s="57" t="s">
        <v>269</v>
      </c>
      <c r="C91" s="58" t="s">
        <v>395</v>
      </c>
      <c r="D91" s="59">
        <v>90000</v>
      </c>
      <c r="E91" s="59">
        <v>40180.26</v>
      </c>
      <c r="F91" s="60">
        <v>49819.74</v>
      </c>
      <c r="G91" s="61"/>
    </row>
    <row r="92" spans="1:7" ht="23.25" x14ac:dyDescent="0.25">
      <c r="A92" s="56" t="s">
        <v>283</v>
      </c>
      <c r="B92" s="57" t="s">
        <v>269</v>
      </c>
      <c r="C92" s="58" t="s">
        <v>396</v>
      </c>
      <c r="D92" s="59">
        <v>90000</v>
      </c>
      <c r="E92" s="59">
        <v>40180.26</v>
      </c>
      <c r="F92" s="60">
        <v>49819.74</v>
      </c>
      <c r="G92" s="61"/>
    </row>
    <row r="93" spans="1:7" ht="23.25" x14ac:dyDescent="0.25">
      <c r="A93" s="56" t="s">
        <v>285</v>
      </c>
      <c r="B93" s="57" t="s">
        <v>269</v>
      </c>
      <c r="C93" s="58" t="s">
        <v>397</v>
      </c>
      <c r="D93" s="59">
        <v>90000</v>
      </c>
      <c r="E93" s="59">
        <v>40180.26</v>
      </c>
      <c r="F93" s="60">
        <v>49819.74</v>
      </c>
      <c r="G93" s="61"/>
    </row>
    <row r="94" spans="1:7" x14ac:dyDescent="0.25">
      <c r="A94" s="56" t="s">
        <v>289</v>
      </c>
      <c r="B94" s="57" t="s">
        <v>269</v>
      </c>
      <c r="C94" s="58" t="s">
        <v>398</v>
      </c>
      <c r="D94" s="59">
        <v>90000</v>
      </c>
      <c r="E94" s="59">
        <v>40180.26</v>
      </c>
      <c r="F94" s="60">
        <v>49819.74</v>
      </c>
      <c r="G94" s="61"/>
    </row>
    <row r="95" spans="1:7" x14ac:dyDescent="0.25">
      <c r="A95" s="56" t="s">
        <v>399</v>
      </c>
      <c r="B95" s="57" t="s">
        <v>269</v>
      </c>
      <c r="C95" s="58" t="s">
        <v>400</v>
      </c>
      <c r="D95" s="59">
        <v>133015.32</v>
      </c>
      <c r="E95" s="59">
        <v>133015.32</v>
      </c>
      <c r="F95" s="60" t="s">
        <v>57</v>
      </c>
      <c r="G95" s="61"/>
    </row>
    <row r="96" spans="1:7" ht="68.25" x14ac:dyDescent="0.25">
      <c r="A96" s="56" t="s">
        <v>401</v>
      </c>
      <c r="B96" s="57" t="s">
        <v>269</v>
      </c>
      <c r="C96" s="58" t="s">
        <v>402</v>
      </c>
      <c r="D96" s="59">
        <v>111570.12</v>
      </c>
      <c r="E96" s="59">
        <v>111570.12</v>
      </c>
      <c r="F96" s="60" t="s">
        <v>57</v>
      </c>
      <c r="G96" s="61"/>
    </row>
    <row r="97" spans="1:7" ht="23.25" x14ac:dyDescent="0.25">
      <c r="A97" s="56" t="s">
        <v>283</v>
      </c>
      <c r="B97" s="57" t="s">
        <v>269</v>
      </c>
      <c r="C97" s="58" t="s">
        <v>403</v>
      </c>
      <c r="D97" s="59">
        <v>111570.12</v>
      </c>
      <c r="E97" s="59">
        <v>111570.12</v>
      </c>
      <c r="F97" s="60" t="s">
        <v>57</v>
      </c>
      <c r="G97" s="61"/>
    </row>
    <row r="98" spans="1:7" ht="23.25" x14ac:dyDescent="0.25">
      <c r="A98" s="56" t="s">
        <v>285</v>
      </c>
      <c r="B98" s="57" t="s">
        <v>269</v>
      </c>
      <c r="C98" s="58" t="s">
        <v>404</v>
      </c>
      <c r="D98" s="59">
        <v>111570.12</v>
      </c>
      <c r="E98" s="59">
        <v>111570.12</v>
      </c>
      <c r="F98" s="60" t="s">
        <v>57</v>
      </c>
      <c r="G98" s="61"/>
    </row>
    <row r="99" spans="1:7" x14ac:dyDescent="0.25">
      <c r="A99" s="56" t="s">
        <v>289</v>
      </c>
      <c r="B99" s="57" t="s">
        <v>269</v>
      </c>
      <c r="C99" s="58" t="s">
        <v>405</v>
      </c>
      <c r="D99" s="59">
        <v>111570.12</v>
      </c>
      <c r="E99" s="59">
        <v>111570.12</v>
      </c>
      <c r="F99" s="60" t="s">
        <v>57</v>
      </c>
      <c r="G99" s="61"/>
    </row>
    <row r="100" spans="1:7" ht="57" x14ac:dyDescent="0.25">
      <c r="A100" s="56" t="s">
        <v>406</v>
      </c>
      <c r="B100" s="57" t="s">
        <v>269</v>
      </c>
      <c r="C100" s="58" t="s">
        <v>407</v>
      </c>
      <c r="D100" s="59">
        <v>21445.200000000001</v>
      </c>
      <c r="E100" s="59">
        <v>21445.200000000001</v>
      </c>
      <c r="F100" s="60" t="s">
        <v>57</v>
      </c>
      <c r="G100" s="61"/>
    </row>
    <row r="101" spans="1:7" ht="23.25" x14ac:dyDescent="0.25">
      <c r="A101" s="56" t="s">
        <v>283</v>
      </c>
      <c r="B101" s="57" t="s">
        <v>269</v>
      </c>
      <c r="C101" s="58" t="s">
        <v>408</v>
      </c>
      <c r="D101" s="59">
        <v>21445.200000000001</v>
      </c>
      <c r="E101" s="59">
        <v>21445.200000000001</v>
      </c>
      <c r="F101" s="60" t="s">
        <v>57</v>
      </c>
      <c r="G101" s="61"/>
    </row>
    <row r="102" spans="1:7" ht="23.25" x14ac:dyDescent="0.25">
      <c r="A102" s="56" t="s">
        <v>285</v>
      </c>
      <c r="B102" s="57" t="s">
        <v>269</v>
      </c>
      <c r="C102" s="58" t="s">
        <v>409</v>
      </c>
      <c r="D102" s="59">
        <v>21445.200000000001</v>
      </c>
      <c r="E102" s="59">
        <v>21445.200000000001</v>
      </c>
      <c r="F102" s="60" t="s">
        <v>57</v>
      </c>
      <c r="G102" s="61"/>
    </row>
    <row r="103" spans="1:7" x14ac:dyDescent="0.25">
      <c r="A103" s="56" t="s">
        <v>289</v>
      </c>
      <c r="B103" s="57" t="s">
        <v>269</v>
      </c>
      <c r="C103" s="58" t="s">
        <v>410</v>
      </c>
      <c r="D103" s="59">
        <v>21445.200000000001</v>
      </c>
      <c r="E103" s="59">
        <v>21445.200000000001</v>
      </c>
      <c r="F103" s="60" t="s">
        <v>57</v>
      </c>
      <c r="G103" s="61"/>
    </row>
    <row r="104" spans="1:7" x14ac:dyDescent="0.25">
      <c r="A104" s="56" t="s">
        <v>411</v>
      </c>
      <c r="B104" s="57" t="s">
        <v>269</v>
      </c>
      <c r="C104" s="58" t="s">
        <v>412</v>
      </c>
      <c r="D104" s="59">
        <v>24173498.969999999</v>
      </c>
      <c r="E104" s="59">
        <v>5448635.0800000001</v>
      </c>
      <c r="F104" s="60">
        <v>18724863.890000001</v>
      </c>
      <c r="G104" s="61"/>
    </row>
    <row r="105" spans="1:7" ht="23.25" x14ac:dyDescent="0.25">
      <c r="A105" s="56" t="s">
        <v>413</v>
      </c>
      <c r="B105" s="57" t="s">
        <v>269</v>
      </c>
      <c r="C105" s="58" t="s">
        <v>414</v>
      </c>
      <c r="D105" s="59">
        <v>428434.95</v>
      </c>
      <c r="E105" s="59" t="s">
        <v>57</v>
      </c>
      <c r="F105" s="60">
        <v>428434.95</v>
      </c>
      <c r="G105" s="61"/>
    </row>
    <row r="106" spans="1:7" ht="23.25" x14ac:dyDescent="0.25">
      <c r="A106" s="56" t="s">
        <v>283</v>
      </c>
      <c r="B106" s="57" t="s">
        <v>269</v>
      </c>
      <c r="C106" s="58" t="s">
        <v>415</v>
      </c>
      <c r="D106" s="59">
        <v>428434.95</v>
      </c>
      <c r="E106" s="59" t="s">
        <v>57</v>
      </c>
      <c r="F106" s="60">
        <v>428434.95</v>
      </c>
      <c r="G106" s="61"/>
    </row>
    <row r="107" spans="1:7" ht="23.25" x14ac:dyDescent="0.25">
      <c r="A107" s="56" t="s">
        <v>285</v>
      </c>
      <c r="B107" s="57" t="s">
        <v>269</v>
      </c>
      <c r="C107" s="58" t="s">
        <v>416</v>
      </c>
      <c r="D107" s="59">
        <v>428434.95</v>
      </c>
      <c r="E107" s="59" t="s">
        <v>57</v>
      </c>
      <c r="F107" s="60">
        <v>428434.95</v>
      </c>
      <c r="G107" s="61"/>
    </row>
    <row r="108" spans="1:7" x14ac:dyDescent="0.25">
      <c r="A108" s="56" t="s">
        <v>291</v>
      </c>
      <c r="B108" s="57" t="s">
        <v>269</v>
      </c>
      <c r="C108" s="58" t="s">
        <v>417</v>
      </c>
      <c r="D108" s="59">
        <v>428434.95</v>
      </c>
      <c r="E108" s="59" t="s">
        <v>57</v>
      </c>
      <c r="F108" s="60">
        <v>428434.95</v>
      </c>
      <c r="G108" s="61"/>
    </row>
    <row r="109" spans="1:7" ht="57" x14ac:dyDescent="0.25">
      <c r="A109" s="56" t="s">
        <v>418</v>
      </c>
      <c r="B109" s="57" t="s">
        <v>269</v>
      </c>
      <c r="C109" s="58" t="s">
        <v>419</v>
      </c>
      <c r="D109" s="59">
        <v>4385101.55</v>
      </c>
      <c r="E109" s="59">
        <v>2013385.5</v>
      </c>
      <c r="F109" s="60">
        <v>2371716.0499999998</v>
      </c>
      <c r="G109" s="61"/>
    </row>
    <row r="110" spans="1:7" ht="23.25" x14ac:dyDescent="0.25">
      <c r="A110" s="56" t="s">
        <v>283</v>
      </c>
      <c r="B110" s="57" t="s">
        <v>269</v>
      </c>
      <c r="C110" s="58" t="s">
        <v>420</v>
      </c>
      <c r="D110" s="59">
        <v>4384921.97</v>
      </c>
      <c r="E110" s="59">
        <v>2013205.92</v>
      </c>
      <c r="F110" s="60">
        <v>2371716.0499999998</v>
      </c>
      <c r="G110" s="61"/>
    </row>
    <row r="111" spans="1:7" ht="23.25" x14ac:dyDescent="0.25">
      <c r="A111" s="56" t="s">
        <v>285</v>
      </c>
      <c r="B111" s="57" t="s">
        <v>269</v>
      </c>
      <c r="C111" s="58" t="s">
        <v>421</v>
      </c>
      <c r="D111" s="59">
        <v>4384921.97</v>
      </c>
      <c r="E111" s="59">
        <v>2013205.92</v>
      </c>
      <c r="F111" s="60">
        <v>2371716.0499999998</v>
      </c>
      <c r="G111" s="61"/>
    </row>
    <row r="112" spans="1:7" x14ac:dyDescent="0.25">
      <c r="A112" s="56" t="s">
        <v>289</v>
      </c>
      <c r="B112" s="57" t="s">
        <v>269</v>
      </c>
      <c r="C112" s="58" t="s">
        <v>422</v>
      </c>
      <c r="D112" s="59">
        <v>884921.97</v>
      </c>
      <c r="E112" s="59">
        <v>382703.32</v>
      </c>
      <c r="F112" s="60">
        <v>502218.65</v>
      </c>
      <c r="G112" s="61"/>
    </row>
    <row r="113" spans="1:7" x14ac:dyDescent="0.25">
      <c r="A113" s="56" t="s">
        <v>291</v>
      </c>
      <c r="B113" s="57" t="s">
        <v>269</v>
      </c>
      <c r="C113" s="58" t="s">
        <v>423</v>
      </c>
      <c r="D113" s="59">
        <v>3500000</v>
      </c>
      <c r="E113" s="59">
        <v>1630502.6</v>
      </c>
      <c r="F113" s="60">
        <v>1869497.4</v>
      </c>
      <c r="G113" s="61"/>
    </row>
    <row r="114" spans="1:7" x14ac:dyDescent="0.25">
      <c r="A114" s="56" t="s">
        <v>299</v>
      </c>
      <c r="B114" s="57" t="s">
        <v>269</v>
      </c>
      <c r="C114" s="58" t="s">
        <v>424</v>
      </c>
      <c r="D114" s="59">
        <v>179.58</v>
      </c>
      <c r="E114" s="59">
        <v>179.58</v>
      </c>
      <c r="F114" s="60" t="s">
        <v>57</v>
      </c>
      <c r="G114" s="61"/>
    </row>
    <row r="115" spans="1:7" x14ac:dyDescent="0.25">
      <c r="A115" s="56" t="s">
        <v>301</v>
      </c>
      <c r="B115" s="57" t="s">
        <v>269</v>
      </c>
      <c r="C115" s="58" t="s">
        <v>425</v>
      </c>
      <c r="D115" s="59">
        <v>179.58</v>
      </c>
      <c r="E115" s="59">
        <v>179.58</v>
      </c>
      <c r="F115" s="60" t="s">
        <v>57</v>
      </c>
      <c r="G115" s="61"/>
    </row>
    <row r="116" spans="1:7" x14ac:dyDescent="0.25">
      <c r="A116" s="56" t="s">
        <v>305</v>
      </c>
      <c r="B116" s="57" t="s">
        <v>269</v>
      </c>
      <c r="C116" s="58" t="s">
        <v>426</v>
      </c>
      <c r="D116" s="59">
        <v>179.58</v>
      </c>
      <c r="E116" s="59">
        <v>179.58</v>
      </c>
      <c r="F116" s="60" t="s">
        <v>57</v>
      </c>
      <c r="G116" s="61"/>
    </row>
    <row r="117" spans="1:7" ht="57" x14ac:dyDescent="0.25">
      <c r="A117" s="56" t="s">
        <v>427</v>
      </c>
      <c r="B117" s="57" t="s">
        <v>269</v>
      </c>
      <c r="C117" s="58" t="s">
        <v>428</v>
      </c>
      <c r="D117" s="59">
        <v>700000</v>
      </c>
      <c r="E117" s="59">
        <v>308122.26</v>
      </c>
      <c r="F117" s="60">
        <v>391877.74</v>
      </c>
      <c r="G117" s="61"/>
    </row>
    <row r="118" spans="1:7" ht="23.25" x14ac:dyDescent="0.25">
      <c r="A118" s="56" t="s">
        <v>283</v>
      </c>
      <c r="B118" s="57" t="s">
        <v>269</v>
      </c>
      <c r="C118" s="58" t="s">
        <v>429</v>
      </c>
      <c r="D118" s="59">
        <v>700000</v>
      </c>
      <c r="E118" s="59">
        <v>308122.26</v>
      </c>
      <c r="F118" s="60">
        <v>391877.74</v>
      </c>
      <c r="G118" s="61"/>
    </row>
    <row r="119" spans="1:7" ht="23.25" x14ac:dyDescent="0.25">
      <c r="A119" s="56" t="s">
        <v>285</v>
      </c>
      <c r="B119" s="57" t="s">
        <v>269</v>
      </c>
      <c r="C119" s="58" t="s">
        <v>430</v>
      </c>
      <c r="D119" s="59">
        <v>700000</v>
      </c>
      <c r="E119" s="59">
        <v>308122.26</v>
      </c>
      <c r="F119" s="60">
        <v>391877.74</v>
      </c>
      <c r="G119" s="61"/>
    </row>
    <row r="120" spans="1:7" x14ac:dyDescent="0.25">
      <c r="A120" s="56" t="s">
        <v>289</v>
      </c>
      <c r="B120" s="57" t="s">
        <v>269</v>
      </c>
      <c r="C120" s="58" t="s">
        <v>431</v>
      </c>
      <c r="D120" s="59">
        <v>700000</v>
      </c>
      <c r="E120" s="59">
        <v>308122.26</v>
      </c>
      <c r="F120" s="60">
        <v>391877.74</v>
      </c>
      <c r="G120" s="61"/>
    </row>
    <row r="121" spans="1:7" ht="57" x14ac:dyDescent="0.25">
      <c r="A121" s="56" t="s">
        <v>432</v>
      </c>
      <c r="B121" s="57" t="s">
        <v>269</v>
      </c>
      <c r="C121" s="58" t="s">
        <v>433</v>
      </c>
      <c r="D121" s="59">
        <v>4250000</v>
      </c>
      <c r="E121" s="59">
        <v>1108743.77</v>
      </c>
      <c r="F121" s="60">
        <v>3141256.23</v>
      </c>
      <c r="G121" s="61"/>
    </row>
    <row r="122" spans="1:7" ht="23.25" x14ac:dyDescent="0.25">
      <c r="A122" s="56" t="s">
        <v>283</v>
      </c>
      <c r="B122" s="57" t="s">
        <v>269</v>
      </c>
      <c r="C122" s="58" t="s">
        <v>434</v>
      </c>
      <c r="D122" s="59">
        <v>4250000</v>
      </c>
      <c r="E122" s="59">
        <v>1108743.77</v>
      </c>
      <c r="F122" s="60">
        <v>3141256.23</v>
      </c>
      <c r="G122" s="61"/>
    </row>
    <row r="123" spans="1:7" ht="23.25" x14ac:dyDescent="0.25">
      <c r="A123" s="56" t="s">
        <v>285</v>
      </c>
      <c r="B123" s="57" t="s">
        <v>269</v>
      </c>
      <c r="C123" s="58" t="s">
        <v>435</v>
      </c>
      <c r="D123" s="59">
        <v>4250000</v>
      </c>
      <c r="E123" s="59">
        <v>1108743.77</v>
      </c>
      <c r="F123" s="60">
        <v>3141256.23</v>
      </c>
      <c r="G123" s="61"/>
    </row>
    <row r="124" spans="1:7" x14ac:dyDescent="0.25">
      <c r="A124" s="56" t="s">
        <v>289</v>
      </c>
      <c r="B124" s="57" t="s">
        <v>269</v>
      </c>
      <c r="C124" s="58" t="s">
        <v>436</v>
      </c>
      <c r="D124" s="59">
        <v>4250000</v>
      </c>
      <c r="E124" s="59">
        <v>1108743.77</v>
      </c>
      <c r="F124" s="60">
        <v>3141256.23</v>
      </c>
      <c r="G124" s="61"/>
    </row>
    <row r="125" spans="1:7" ht="45.75" x14ac:dyDescent="0.25">
      <c r="A125" s="56" t="s">
        <v>437</v>
      </c>
      <c r="B125" s="57" t="s">
        <v>269</v>
      </c>
      <c r="C125" s="58" t="s">
        <v>438</v>
      </c>
      <c r="D125" s="59">
        <v>3062010</v>
      </c>
      <c r="E125" s="59">
        <v>127250</v>
      </c>
      <c r="F125" s="60">
        <v>2934760</v>
      </c>
      <c r="G125" s="61"/>
    </row>
    <row r="126" spans="1:7" ht="23.25" x14ac:dyDescent="0.25">
      <c r="A126" s="56" t="s">
        <v>283</v>
      </c>
      <c r="B126" s="57" t="s">
        <v>269</v>
      </c>
      <c r="C126" s="58" t="s">
        <v>439</v>
      </c>
      <c r="D126" s="59">
        <v>3062010</v>
      </c>
      <c r="E126" s="59">
        <v>127250</v>
      </c>
      <c r="F126" s="60">
        <v>2934760</v>
      </c>
      <c r="G126" s="61"/>
    </row>
    <row r="127" spans="1:7" ht="23.25" x14ac:dyDescent="0.25">
      <c r="A127" s="56" t="s">
        <v>285</v>
      </c>
      <c r="B127" s="57" t="s">
        <v>269</v>
      </c>
      <c r="C127" s="58" t="s">
        <v>440</v>
      </c>
      <c r="D127" s="59">
        <v>3062010</v>
      </c>
      <c r="E127" s="59">
        <v>127250</v>
      </c>
      <c r="F127" s="60">
        <v>2934760</v>
      </c>
      <c r="G127" s="61"/>
    </row>
    <row r="128" spans="1:7" x14ac:dyDescent="0.25">
      <c r="A128" s="56" t="s">
        <v>289</v>
      </c>
      <c r="B128" s="57" t="s">
        <v>269</v>
      </c>
      <c r="C128" s="58" t="s">
        <v>441</v>
      </c>
      <c r="D128" s="59">
        <v>3062010</v>
      </c>
      <c r="E128" s="59">
        <v>127250</v>
      </c>
      <c r="F128" s="60">
        <v>2934760</v>
      </c>
      <c r="G128" s="61"/>
    </row>
    <row r="129" spans="1:7" ht="23.25" x14ac:dyDescent="0.25">
      <c r="A129" s="56" t="s">
        <v>442</v>
      </c>
      <c r="B129" s="57" t="s">
        <v>269</v>
      </c>
      <c r="C129" s="58" t="s">
        <v>443</v>
      </c>
      <c r="D129" s="59">
        <v>200394.96</v>
      </c>
      <c r="E129" s="59">
        <v>103738.86</v>
      </c>
      <c r="F129" s="60">
        <v>96656.1</v>
      </c>
      <c r="G129" s="61"/>
    </row>
    <row r="130" spans="1:7" ht="23.25" x14ac:dyDescent="0.25">
      <c r="A130" s="56" t="s">
        <v>283</v>
      </c>
      <c r="B130" s="57" t="s">
        <v>269</v>
      </c>
      <c r="C130" s="58" t="s">
        <v>444</v>
      </c>
      <c r="D130" s="59">
        <v>200394.96</v>
      </c>
      <c r="E130" s="59">
        <v>103738.86</v>
      </c>
      <c r="F130" s="60">
        <v>96656.1</v>
      </c>
      <c r="G130" s="61"/>
    </row>
    <row r="131" spans="1:7" ht="23.25" x14ac:dyDescent="0.25">
      <c r="A131" s="56" t="s">
        <v>285</v>
      </c>
      <c r="B131" s="57" t="s">
        <v>269</v>
      </c>
      <c r="C131" s="58" t="s">
        <v>445</v>
      </c>
      <c r="D131" s="59">
        <v>200394.96</v>
      </c>
      <c r="E131" s="59">
        <v>103738.86</v>
      </c>
      <c r="F131" s="60">
        <v>96656.1</v>
      </c>
      <c r="G131" s="61"/>
    </row>
    <row r="132" spans="1:7" x14ac:dyDescent="0.25">
      <c r="A132" s="56" t="s">
        <v>289</v>
      </c>
      <c r="B132" s="57" t="s">
        <v>269</v>
      </c>
      <c r="C132" s="58" t="s">
        <v>446</v>
      </c>
      <c r="D132" s="59">
        <v>200394.96</v>
      </c>
      <c r="E132" s="59">
        <v>103738.86</v>
      </c>
      <c r="F132" s="60">
        <v>96656.1</v>
      </c>
      <c r="G132" s="61"/>
    </row>
    <row r="133" spans="1:7" ht="57" x14ac:dyDescent="0.25">
      <c r="A133" s="56" t="s">
        <v>447</v>
      </c>
      <c r="B133" s="57" t="s">
        <v>269</v>
      </c>
      <c r="C133" s="58" t="s">
        <v>448</v>
      </c>
      <c r="D133" s="59">
        <v>236563.52</v>
      </c>
      <c r="E133" s="59">
        <v>88785.44</v>
      </c>
      <c r="F133" s="60">
        <v>147778.07999999999</v>
      </c>
      <c r="G133" s="61"/>
    </row>
    <row r="134" spans="1:7" ht="23.25" x14ac:dyDescent="0.25">
      <c r="A134" s="56" t="s">
        <v>283</v>
      </c>
      <c r="B134" s="57" t="s">
        <v>269</v>
      </c>
      <c r="C134" s="58" t="s">
        <v>449</v>
      </c>
      <c r="D134" s="59">
        <v>236563.52</v>
      </c>
      <c r="E134" s="59">
        <v>88785.44</v>
      </c>
      <c r="F134" s="60">
        <v>147778.07999999999</v>
      </c>
      <c r="G134" s="61"/>
    </row>
    <row r="135" spans="1:7" ht="23.25" x14ac:dyDescent="0.25">
      <c r="A135" s="56" t="s">
        <v>285</v>
      </c>
      <c r="B135" s="57" t="s">
        <v>269</v>
      </c>
      <c r="C135" s="58" t="s">
        <v>450</v>
      </c>
      <c r="D135" s="59">
        <v>236563.52</v>
      </c>
      <c r="E135" s="59">
        <v>88785.44</v>
      </c>
      <c r="F135" s="60">
        <v>147778.07999999999</v>
      </c>
      <c r="G135" s="61"/>
    </row>
    <row r="136" spans="1:7" x14ac:dyDescent="0.25">
      <c r="A136" s="56" t="s">
        <v>289</v>
      </c>
      <c r="B136" s="57" t="s">
        <v>269</v>
      </c>
      <c r="C136" s="58" t="s">
        <v>451</v>
      </c>
      <c r="D136" s="59">
        <v>236563.52</v>
      </c>
      <c r="E136" s="59">
        <v>88785.44</v>
      </c>
      <c r="F136" s="60">
        <v>147778.07999999999</v>
      </c>
      <c r="G136" s="61"/>
    </row>
    <row r="137" spans="1:7" ht="57" x14ac:dyDescent="0.25">
      <c r="A137" s="56" t="s">
        <v>452</v>
      </c>
      <c r="B137" s="57" t="s">
        <v>269</v>
      </c>
      <c r="C137" s="58" t="s">
        <v>453</v>
      </c>
      <c r="D137" s="59">
        <v>2111893.9900000002</v>
      </c>
      <c r="E137" s="59">
        <v>1698609.25</v>
      </c>
      <c r="F137" s="60">
        <v>413284.74</v>
      </c>
      <c r="G137" s="61"/>
    </row>
    <row r="138" spans="1:7" ht="23.25" x14ac:dyDescent="0.25">
      <c r="A138" s="56" t="s">
        <v>283</v>
      </c>
      <c r="B138" s="57" t="s">
        <v>269</v>
      </c>
      <c r="C138" s="58" t="s">
        <v>454</v>
      </c>
      <c r="D138" s="59">
        <v>1951067.99</v>
      </c>
      <c r="E138" s="59">
        <v>1537783.25</v>
      </c>
      <c r="F138" s="60">
        <v>413284.74</v>
      </c>
      <c r="G138" s="61"/>
    </row>
    <row r="139" spans="1:7" ht="23.25" x14ac:dyDescent="0.25">
      <c r="A139" s="56" t="s">
        <v>285</v>
      </c>
      <c r="B139" s="57" t="s">
        <v>269</v>
      </c>
      <c r="C139" s="58" t="s">
        <v>455</v>
      </c>
      <c r="D139" s="59">
        <v>1951067.99</v>
      </c>
      <c r="E139" s="59">
        <v>1537783.25</v>
      </c>
      <c r="F139" s="60">
        <v>413284.74</v>
      </c>
      <c r="G139" s="61"/>
    </row>
    <row r="140" spans="1:7" ht="23.25" x14ac:dyDescent="0.25">
      <c r="A140" s="56" t="s">
        <v>287</v>
      </c>
      <c r="B140" s="57" t="s">
        <v>269</v>
      </c>
      <c r="C140" s="58" t="s">
        <v>456</v>
      </c>
      <c r="D140" s="59">
        <v>662000</v>
      </c>
      <c r="E140" s="59">
        <v>267655.53000000003</v>
      </c>
      <c r="F140" s="60">
        <v>394344.47</v>
      </c>
      <c r="G140" s="61"/>
    </row>
    <row r="141" spans="1:7" x14ac:dyDescent="0.25">
      <c r="A141" s="56" t="s">
        <v>289</v>
      </c>
      <c r="B141" s="57" t="s">
        <v>269</v>
      </c>
      <c r="C141" s="58" t="s">
        <v>457</v>
      </c>
      <c r="D141" s="59">
        <v>1139003.52</v>
      </c>
      <c r="E141" s="59">
        <v>1120063.25</v>
      </c>
      <c r="F141" s="60">
        <v>18940.27</v>
      </c>
      <c r="G141" s="61"/>
    </row>
    <row r="142" spans="1:7" x14ac:dyDescent="0.25">
      <c r="A142" s="56" t="s">
        <v>291</v>
      </c>
      <c r="B142" s="57" t="s">
        <v>269</v>
      </c>
      <c r="C142" s="58" t="s">
        <v>458</v>
      </c>
      <c r="D142" s="59">
        <v>150064.47</v>
      </c>
      <c r="E142" s="59">
        <v>150064.47</v>
      </c>
      <c r="F142" s="60" t="s">
        <v>57</v>
      </c>
      <c r="G142" s="61"/>
    </row>
    <row r="143" spans="1:7" x14ac:dyDescent="0.25">
      <c r="A143" s="56" t="s">
        <v>299</v>
      </c>
      <c r="B143" s="57" t="s">
        <v>269</v>
      </c>
      <c r="C143" s="58" t="s">
        <v>459</v>
      </c>
      <c r="D143" s="59">
        <v>160826</v>
      </c>
      <c r="E143" s="59">
        <v>160826</v>
      </c>
      <c r="F143" s="60" t="s">
        <v>57</v>
      </c>
      <c r="G143" s="61"/>
    </row>
    <row r="144" spans="1:7" x14ac:dyDescent="0.25">
      <c r="A144" s="56" t="s">
        <v>460</v>
      </c>
      <c r="B144" s="57" t="s">
        <v>269</v>
      </c>
      <c r="C144" s="58" t="s">
        <v>461</v>
      </c>
      <c r="D144" s="59">
        <v>160826</v>
      </c>
      <c r="E144" s="59">
        <v>160826</v>
      </c>
      <c r="F144" s="60" t="s">
        <v>57</v>
      </c>
      <c r="G144" s="61"/>
    </row>
    <row r="145" spans="1:7" ht="23.25" x14ac:dyDescent="0.25">
      <c r="A145" s="56" t="s">
        <v>462</v>
      </c>
      <c r="B145" s="57" t="s">
        <v>269</v>
      </c>
      <c r="C145" s="58" t="s">
        <v>463</v>
      </c>
      <c r="D145" s="59">
        <v>160826</v>
      </c>
      <c r="E145" s="59">
        <v>160826</v>
      </c>
      <c r="F145" s="60" t="s">
        <v>57</v>
      </c>
      <c r="G145" s="61"/>
    </row>
    <row r="146" spans="1:7" ht="23.25" x14ac:dyDescent="0.25">
      <c r="A146" s="56" t="s">
        <v>464</v>
      </c>
      <c r="B146" s="57" t="s">
        <v>269</v>
      </c>
      <c r="C146" s="58" t="s">
        <v>465</v>
      </c>
      <c r="D146" s="59">
        <v>8799100</v>
      </c>
      <c r="E146" s="59" t="s">
        <v>57</v>
      </c>
      <c r="F146" s="60">
        <v>8799100</v>
      </c>
      <c r="G146" s="61"/>
    </row>
    <row r="147" spans="1:7" ht="23.25" x14ac:dyDescent="0.25">
      <c r="A147" s="56" t="s">
        <v>283</v>
      </c>
      <c r="B147" s="57" t="s">
        <v>269</v>
      </c>
      <c r="C147" s="58" t="s">
        <v>466</v>
      </c>
      <c r="D147" s="59">
        <v>8799100</v>
      </c>
      <c r="E147" s="59" t="s">
        <v>57</v>
      </c>
      <c r="F147" s="60">
        <v>8799100</v>
      </c>
      <c r="G147" s="61"/>
    </row>
    <row r="148" spans="1:7" ht="23.25" x14ac:dyDescent="0.25">
      <c r="A148" s="56" t="s">
        <v>285</v>
      </c>
      <c r="B148" s="57" t="s">
        <v>269</v>
      </c>
      <c r="C148" s="58" t="s">
        <v>467</v>
      </c>
      <c r="D148" s="59">
        <v>8799100</v>
      </c>
      <c r="E148" s="59" t="s">
        <v>57</v>
      </c>
      <c r="F148" s="60">
        <v>8799100</v>
      </c>
      <c r="G148" s="61"/>
    </row>
    <row r="149" spans="1:7" x14ac:dyDescent="0.25">
      <c r="A149" s="56" t="s">
        <v>289</v>
      </c>
      <c r="B149" s="57" t="s">
        <v>269</v>
      </c>
      <c r="C149" s="58" t="s">
        <v>468</v>
      </c>
      <c r="D149" s="59">
        <v>8799100</v>
      </c>
      <c r="E149" s="59" t="s">
        <v>57</v>
      </c>
      <c r="F149" s="60">
        <v>8799100</v>
      </c>
      <c r="G149" s="61"/>
    </row>
    <row r="150" spans="1:7" x14ac:dyDescent="0.25">
      <c r="A150" s="56" t="s">
        <v>469</v>
      </c>
      <c r="B150" s="57" t="s">
        <v>269</v>
      </c>
      <c r="C150" s="58" t="s">
        <v>470</v>
      </c>
      <c r="D150" s="59">
        <v>9048225.2599999998</v>
      </c>
      <c r="E150" s="59">
        <v>60743.09</v>
      </c>
      <c r="F150" s="60">
        <v>8987482.1699999999</v>
      </c>
      <c r="G150" s="61"/>
    </row>
    <row r="151" spans="1:7" ht="68.25" x14ac:dyDescent="0.25">
      <c r="A151" s="56" t="s">
        <v>401</v>
      </c>
      <c r="B151" s="57" t="s">
        <v>269</v>
      </c>
      <c r="C151" s="58" t="s">
        <v>471</v>
      </c>
      <c r="D151" s="59">
        <v>80990.789999999994</v>
      </c>
      <c r="E151" s="59">
        <v>60743.09</v>
      </c>
      <c r="F151" s="60">
        <v>20247.7</v>
      </c>
      <c r="G151" s="61"/>
    </row>
    <row r="152" spans="1:7" ht="23.25" x14ac:dyDescent="0.25">
      <c r="A152" s="56" t="s">
        <v>283</v>
      </c>
      <c r="B152" s="57" t="s">
        <v>269</v>
      </c>
      <c r="C152" s="58" t="s">
        <v>472</v>
      </c>
      <c r="D152" s="59">
        <v>80990.789999999994</v>
      </c>
      <c r="E152" s="59">
        <v>60743.09</v>
      </c>
      <c r="F152" s="60">
        <v>20247.7</v>
      </c>
      <c r="G152" s="61"/>
    </row>
    <row r="153" spans="1:7" ht="23.25" x14ac:dyDescent="0.25">
      <c r="A153" s="56" t="s">
        <v>285</v>
      </c>
      <c r="B153" s="57" t="s">
        <v>269</v>
      </c>
      <c r="C153" s="58" t="s">
        <v>473</v>
      </c>
      <c r="D153" s="59">
        <v>80990.789999999994</v>
      </c>
      <c r="E153" s="59">
        <v>60743.09</v>
      </c>
      <c r="F153" s="60">
        <v>20247.7</v>
      </c>
      <c r="G153" s="61"/>
    </row>
    <row r="154" spans="1:7" x14ac:dyDescent="0.25">
      <c r="A154" s="56" t="s">
        <v>289</v>
      </c>
      <c r="B154" s="57" t="s">
        <v>269</v>
      </c>
      <c r="C154" s="58" t="s">
        <v>474</v>
      </c>
      <c r="D154" s="59">
        <v>80990.789999999994</v>
      </c>
      <c r="E154" s="59">
        <v>60743.09</v>
      </c>
      <c r="F154" s="60">
        <v>20247.7</v>
      </c>
      <c r="G154" s="61"/>
    </row>
    <row r="155" spans="1:7" x14ac:dyDescent="0.25">
      <c r="A155" s="56" t="s">
        <v>475</v>
      </c>
      <c r="B155" s="57" t="s">
        <v>269</v>
      </c>
      <c r="C155" s="58" t="s">
        <v>476</v>
      </c>
      <c r="D155" s="59">
        <v>8967234.4700000007</v>
      </c>
      <c r="E155" s="59" t="s">
        <v>57</v>
      </c>
      <c r="F155" s="60">
        <v>8967234.4700000007</v>
      </c>
      <c r="G155" s="61"/>
    </row>
    <row r="156" spans="1:7" ht="23.25" x14ac:dyDescent="0.25">
      <c r="A156" s="56" t="s">
        <v>477</v>
      </c>
      <c r="B156" s="57" t="s">
        <v>269</v>
      </c>
      <c r="C156" s="58" t="s">
        <v>478</v>
      </c>
      <c r="D156" s="59">
        <v>8967234.4700000007</v>
      </c>
      <c r="E156" s="59" t="s">
        <v>57</v>
      </c>
      <c r="F156" s="60">
        <v>8967234.4700000007</v>
      </c>
      <c r="G156" s="61"/>
    </row>
    <row r="157" spans="1:7" x14ac:dyDescent="0.25">
      <c r="A157" s="56" t="s">
        <v>479</v>
      </c>
      <c r="B157" s="57" t="s">
        <v>269</v>
      </c>
      <c r="C157" s="58" t="s">
        <v>480</v>
      </c>
      <c r="D157" s="59">
        <v>8967234.4700000007</v>
      </c>
      <c r="E157" s="59" t="s">
        <v>57</v>
      </c>
      <c r="F157" s="60">
        <v>8967234.4700000007</v>
      </c>
      <c r="G157" s="61"/>
    </row>
    <row r="158" spans="1:7" ht="34.5" x14ac:dyDescent="0.25">
      <c r="A158" s="56" t="s">
        <v>481</v>
      </c>
      <c r="B158" s="57" t="s">
        <v>269</v>
      </c>
      <c r="C158" s="58" t="s">
        <v>482</v>
      </c>
      <c r="D158" s="59">
        <v>8967234.4700000007</v>
      </c>
      <c r="E158" s="59" t="s">
        <v>57</v>
      </c>
      <c r="F158" s="60">
        <v>8967234.4700000007</v>
      </c>
      <c r="G158" s="61"/>
    </row>
    <row r="159" spans="1:7" x14ac:dyDescent="0.25">
      <c r="A159" s="56" t="s">
        <v>483</v>
      </c>
      <c r="B159" s="57" t="s">
        <v>269</v>
      </c>
      <c r="C159" s="58" t="s">
        <v>484</v>
      </c>
      <c r="D159" s="59">
        <v>22775296.27</v>
      </c>
      <c r="E159" s="59">
        <v>3488237.19</v>
      </c>
      <c r="F159" s="60">
        <v>19287059.079999998</v>
      </c>
      <c r="G159" s="61"/>
    </row>
    <row r="160" spans="1:7" x14ac:dyDescent="0.25">
      <c r="A160" s="56" t="s">
        <v>485</v>
      </c>
      <c r="B160" s="57" t="s">
        <v>269</v>
      </c>
      <c r="C160" s="58" t="s">
        <v>486</v>
      </c>
      <c r="D160" s="59">
        <v>22775296.27</v>
      </c>
      <c r="E160" s="59">
        <v>3488237.19</v>
      </c>
      <c r="F160" s="60">
        <v>19287059.079999998</v>
      </c>
      <c r="G160" s="61"/>
    </row>
    <row r="161" spans="1:7" ht="45.75" x14ac:dyDescent="0.25">
      <c r="A161" s="56" t="s">
        <v>487</v>
      </c>
      <c r="B161" s="57" t="s">
        <v>269</v>
      </c>
      <c r="C161" s="58" t="s">
        <v>488</v>
      </c>
      <c r="D161" s="59">
        <v>5293017.57</v>
      </c>
      <c r="E161" s="59">
        <v>2063471.19</v>
      </c>
      <c r="F161" s="60">
        <v>3229546.38</v>
      </c>
      <c r="G161" s="61"/>
    </row>
    <row r="162" spans="1:7" ht="23.25" x14ac:dyDescent="0.25">
      <c r="A162" s="56" t="s">
        <v>283</v>
      </c>
      <c r="B162" s="57" t="s">
        <v>269</v>
      </c>
      <c r="C162" s="58" t="s">
        <v>489</v>
      </c>
      <c r="D162" s="59">
        <v>5293017.57</v>
      </c>
      <c r="E162" s="59">
        <v>2063471.19</v>
      </c>
      <c r="F162" s="60">
        <v>3229546.38</v>
      </c>
      <c r="G162" s="61"/>
    </row>
    <row r="163" spans="1:7" ht="23.25" x14ac:dyDescent="0.25">
      <c r="A163" s="56" t="s">
        <v>285</v>
      </c>
      <c r="B163" s="57" t="s">
        <v>269</v>
      </c>
      <c r="C163" s="58" t="s">
        <v>490</v>
      </c>
      <c r="D163" s="59">
        <v>5293017.57</v>
      </c>
      <c r="E163" s="59">
        <v>2063471.19</v>
      </c>
      <c r="F163" s="60">
        <v>3229546.38</v>
      </c>
      <c r="G163" s="61"/>
    </row>
    <row r="164" spans="1:7" ht="23.25" x14ac:dyDescent="0.25">
      <c r="A164" s="56" t="s">
        <v>287</v>
      </c>
      <c r="B164" s="57" t="s">
        <v>269</v>
      </c>
      <c r="C164" s="58" t="s">
        <v>491</v>
      </c>
      <c r="D164" s="59">
        <v>75000</v>
      </c>
      <c r="E164" s="59">
        <v>36000</v>
      </c>
      <c r="F164" s="60">
        <v>39000</v>
      </c>
      <c r="G164" s="61"/>
    </row>
    <row r="165" spans="1:7" x14ac:dyDescent="0.25">
      <c r="A165" s="56" t="s">
        <v>289</v>
      </c>
      <c r="B165" s="57" t="s">
        <v>269</v>
      </c>
      <c r="C165" s="58" t="s">
        <v>492</v>
      </c>
      <c r="D165" s="59">
        <v>3271017.57</v>
      </c>
      <c r="E165" s="59">
        <v>1068893.5</v>
      </c>
      <c r="F165" s="60">
        <v>2202124.0699999998</v>
      </c>
      <c r="G165" s="61"/>
    </row>
    <row r="166" spans="1:7" x14ac:dyDescent="0.25">
      <c r="A166" s="56" t="s">
        <v>291</v>
      </c>
      <c r="B166" s="57" t="s">
        <v>269</v>
      </c>
      <c r="C166" s="58" t="s">
        <v>493</v>
      </c>
      <c r="D166" s="59">
        <v>1947000</v>
      </c>
      <c r="E166" s="59">
        <v>958577.69</v>
      </c>
      <c r="F166" s="60">
        <v>988422.31</v>
      </c>
      <c r="G166" s="61"/>
    </row>
    <row r="167" spans="1:7" ht="23.25" x14ac:dyDescent="0.25">
      <c r="A167" s="56" t="s">
        <v>494</v>
      </c>
      <c r="B167" s="57" t="s">
        <v>269</v>
      </c>
      <c r="C167" s="58" t="s">
        <v>495</v>
      </c>
      <c r="D167" s="59">
        <v>17482278.699999999</v>
      </c>
      <c r="E167" s="59">
        <v>1424766</v>
      </c>
      <c r="F167" s="60">
        <v>16057512.699999999</v>
      </c>
      <c r="G167" s="61"/>
    </row>
    <row r="168" spans="1:7" x14ac:dyDescent="0.25">
      <c r="A168" s="56" t="s">
        <v>324</v>
      </c>
      <c r="B168" s="57" t="s">
        <v>269</v>
      </c>
      <c r="C168" s="58" t="s">
        <v>496</v>
      </c>
      <c r="D168" s="59">
        <v>17482278.699999999</v>
      </c>
      <c r="E168" s="59">
        <v>1424766</v>
      </c>
      <c r="F168" s="60">
        <v>16057512.699999999</v>
      </c>
      <c r="G168" s="61"/>
    </row>
    <row r="169" spans="1:7" x14ac:dyDescent="0.25">
      <c r="A169" s="56" t="s">
        <v>230</v>
      </c>
      <c r="B169" s="57" t="s">
        <v>269</v>
      </c>
      <c r="C169" s="58" t="s">
        <v>497</v>
      </c>
      <c r="D169" s="59">
        <v>17482278.699999999</v>
      </c>
      <c r="E169" s="59">
        <v>1424766</v>
      </c>
      <c r="F169" s="60">
        <v>16057512.699999999</v>
      </c>
      <c r="G169" s="61"/>
    </row>
    <row r="170" spans="1:7" x14ac:dyDescent="0.25">
      <c r="A170" s="56" t="s">
        <v>498</v>
      </c>
      <c r="B170" s="57" t="s">
        <v>269</v>
      </c>
      <c r="C170" s="58" t="s">
        <v>499</v>
      </c>
      <c r="D170" s="59">
        <v>1573000</v>
      </c>
      <c r="E170" s="59">
        <v>574621.18999999994</v>
      </c>
      <c r="F170" s="60">
        <v>998378.81</v>
      </c>
      <c r="G170" s="61"/>
    </row>
    <row r="171" spans="1:7" x14ac:dyDescent="0.25">
      <c r="A171" s="56" t="s">
        <v>500</v>
      </c>
      <c r="B171" s="57" t="s">
        <v>269</v>
      </c>
      <c r="C171" s="58" t="s">
        <v>501</v>
      </c>
      <c r="D171" s="59">
        <v>1373000</v>
      </c>
      <c r="E171" s="59">
        <v>574621.18999999994</v>
      </c>
      <c r="F171" s="60">
        <v>798378.81</v>
      </c>
      <c r="G171" s="61"/>
    </row>
    <row r="172" spans="1:7" ht="57" x14ac:dyDescent="0.25">
      <c r="A172" s="56" t="s">
        <v>502</v>
      </c>
      <c r="B172" s="57" t="s">
        <v>269</v>
      </c>
      <c r="C172" s="58" t="s">
        <v>503</v>
      </c>
      <c r="D172" s="59">
        <v>1373000</v>
      </c>
      <c r="E172" s="59">
        <v>574621.18999999994</v>
      </c>
      <c r="F172" s="60">
        <v>798378.81</v>
      </c>
      <c r="G172" s="61"/>
    </row>
    <row r="173" spans="1:7" x14ac:dyDescent="0.25">
      <c r="A173" s="56" t="s">
        <v>293</v>
      </c>
      <c r="B173" s="57" t="s">
        <v>269</v>
      </c>
      <c r="C173" s="58" t="s">
        <v>504</v>
      </c>
      <c r="D173" s="59">
        <v>1373000</v>
      </c>
      <c r="E173" s="59">
        <v>574621.18999999994</v>
      </c>
      <c r="F173" s="60">
        <v>798378.81</v>
      </c>
      <c r="G173" s="61"/>
    </row>
    <row r="174" spans="1:7" x14ac:dyDescent="0.25">
      <c r="A174" s="56" t="s">
        <v>505</v>
      </c>
      <c r="B174" s="57" t="s">
        <v>269</v>
      </c>
      <c r="C174" s="58" t="s">
        <v>506</v>
      </c>
      <c r="D174" s="59">
        <v>1373000</v>
      </c>
      <c r="E174" s="59">
        <v>574621.18999999994</v>
      </c>
      <c r="F174" s="60">
        <v>798378.81</v>
      </c>
      <c r="G174" s="61"/>
    </row>
    <row r="175" spans="1:7" x14ac:dyDescent="0.25">
      <c r="A175" s="56" t="s">
        <v>507</v>
      </c>
      <c r="B175" s="57" t="s">
        <v>269</v>
      </c>
      <c r="C175" s="58" t="s">
        <v>508</v>
      </c>
      <c r="D175" s="59">
        <v>1373000</v>
      </c>
      <c r="E175" s="59">
        <v>574621.18999999994</v>
      </c>
      <c r="F175" s="60">
        <v>798378.81</v>
      </c>
      <c r="G175" s="61"/>
    </row>
    <row r="176" spans="1:7" x14ac:dyDescent="0.25">
      <c r="A176" s="56" t="s">
        <v>509</v>
      </c>
      <c r="B176" s="57" t="s">
        <v>269</v>
      </c>
      <c r="C176" s="58" t="s">
        <v>510</v>
      </c>
      <c r="D176" s="59">
        <v>200000</v>
      </c>
      <c r="E176" s="59" t="s">
        <v>57</v>
      </c>
      <c r="F176" s="60">
        <v>200000</v>
      </c>
      <c r="G176" s="61"/>
    </row>
    <row r="177" spans="1:7" ht="57" x14ac:dyDescent="0.25">
      <c r="A177" s="56" t="s">
        <v>511</v>
      </c>
      <c r="B177" s="57" t="s">
        <v>269</v>
      </c>
      <c r="C177" s="58" t="s">
        <v>512</v>
      </c>
      <c r="D177" s="59">
        <v>200000</v>
      </c>
      <c r="E177" s="59" t="s">
        <v>57</v>
      </c>
      <c r="F177" s="60">
        <v>200000</v>
      </c>
      <c r="G177" s="61"/>
    </row>
    <row r="178" spans="1:7" ht="23.25" x14ac:dyDescent="0.25">
      <c r="A178" s="56" t="s">
        <v>283</v>
      </c>
      <c r="B178" s="57" t="s">
        <v>269</v>
      </c>
      <c r="C178" s="58" t="s">
        <v>513</v>
      </c>
      <c r="D178" s="59">
        <v>200000</v>
      </c>
      <c r="E178" s="59" t="s">
        <v>57</v>
      </c>
      <c r="F178" s="60">
        <v>200000</v>
      </c>
      <c r="G178" s="61"/>
    </row>
    <row r="179" spans="1:7" ht="23.25" x14ac:dyDescent="0.25">
      <c r="A179" s="56" t="s">
        <v>285</v>
      </c>
      <c r="B179" s="57" t="s">
        <v>269</v>
      </c>
      <c r="C179" s="58" t="s">
        <v>514</v>
      </c>
      <c r="D179" s="59">
        <v>200000</v>
      </c>
      <c r="E179" s="59" t="s">
        <v>57</v>
      </c>
      <c r="F179" s="60">
        <v>200000</v>
      </c>
      <c r="G179" s="61"/>
    </row>
    <row r="180" spans="1:7" x14ac:dyDescent="0.25">
      <c r="A180" s="56" t="s">
        <v>289</v>
      </c>
      <c r="B180" s="57" t="s">
        <v>269</v>
      </c>
      <c r="C180" s="58" t="s">
        <v>515</v>
      </c>
      <c r="D180" s="59">
        <v>200000</v>
      </c>
      <c r="E180" s="59" t="s">
        <v>57</v>
      </c>
      <c r="F180" s="60">
        <v>200000</v>
      </c>
      <c r="G180" s="61"/>
    </row>
    <row r="181" spans="1:7" x14ac:dyDescent="0.25">
      <c r="A181" s="56" t="s">
        <v>516</v>
      </c>
      <c r="B181" s="57" t="s">
        <v>269</v>
      </c>
      <c r="C181" s="58" t="s">
        <v>517</v>
      </c>
      <c r="D181" s="59">
        <v>100000</v>
      </c>
      <c r="E181" s="59" t="s">
        <v>57</v>
      </c>
      <c r="F181" s="60">
        <v>100000</v>
      </c>
      <c r="G181" s="61"/>
    </row>
    <row r="182" spans="1:7" x14ac:dyDescent="0.25">
      <c r="A182" s="56" t="s">
        <v>518</v>
      </c>
      <c r="B182" s="57" t="s">
        <v>269</v>
      </c>
      <c r="C182" s="58" t="s">
        <v>519</v>
      </c>
      <c r="D182" s="59">
        <v>100000</v>
      </c>
      <c r="E182" s="59" t="s">
        <v>57</v>
      </c>
      <c r="F182" s="60">
        <v>100000</v>
      </c>
      <c r="G182" s="61"/>
    </row>
    <row r="183" spans="1:7" x14ac:dyDescent="0.25">
      <c r="A183" s="56" t="s">
        <v>520</v>
      </c>
      <c r="B183" s="57" t="s">
        <v>269</v>
      </c>
      <c r="C183" s="58" t="s">
        <v>521</v>
      </c>
      <c r="D183" s="59">
        <v>100000</v>
      </c>
      <c r="E183" s="59" t="s">
        <v>57</v>
      </c>
      <c r="F183" s="60">
        <v>100000</v>
      </c>
      <c r="G183" s="61"/>
    </row>
    <row r="184" spans="1:7" ht="23.25" x14ac:dyDescent="0.25">
      <c r="A184" s="56" t="s">
        <v>283</v>
      </c>
      <c r="B184" s="57" t="s">
        <v>269</v>
      </c>
      <c r="C184" s="58" t="s">
        <v>522</v>
      </c>
      <c r="D184" s="59">
        <v>100000</v>
      </c>
      <c r="E184" s="59" t="s">
        <v>57</v>
      </c>
      <c r="F184" s="60">
        <v>100000</v>
      </c>
      <c r="G184" s="61"/>
    </row>
    <row r="185" spans="1:7" ht="23.25" x14ac:dyDescent="0.25">
      <c r="A185" s="56" t="s">
        <v>285</v>
      </c>
      <c r="B185" s="57" t="s">
        <v>269</v>
      </c>
      <c r="C185" s="58" t="s">
        <v>523</v>
      </c>
      <c r="D185" s="59">
        <v>100000</v>
      </c>
      <c r="E185" s="59" t="s">
        <v>57</v>
      </c>
      <c r="F185" s="60">
        <v>100000</v>
      </c>
      <c r="G185" s="61"/>
    </row>
    <row r="186" spans="1:7" x14ac:dyDescent="0.25">
      <c r="A186" s="56" t="s">
        <v>289</v>
      </c>
      <c r="B186" s="57" t="s">
        <v>269</v>
      </c>
      <c r="C186" s="58" t="s">
        <v>524</v>
      </c>
      <c r="D186" s="59">
        <v>100000</v>
      </c>
      <c r="E186" s="59" t="s">
        <v>57</v>
      </c>
      <c r="F186" s="60">
        <v>100000</v>
      </c>
      <c r="G186" s="61"/>
    </row>
    <row r="187" spans="1:7" ht="24" customHeight="1" x14ac:dyDescent="0.25">
      <c r="A187" s="62" t="s">
        <v>525</v>
      </c>
      <c r="B187" s="63" t="s">
        <v>526</v>
      </c>
      <c r="C187" s="64" t="s">
        <v>32</v>
      </c>
      <c r="D187" s="65">
        <v>-1560004.68</v>
      </c>
      <c r="E187" s="65">
        <v>-4722943.99</v>
      </c>
      <c r="F187" s="66" t="s">
        <v>32</v>
      </c>
      <c r="G187" s="67"/>
    </row>
    <row r="188" spans="1:7" ht="15" customHeight="1" x14ac:dyDescent="0.25">
      <c r="A188" s="68"/>
      <c r="B188" s="69"/>
      <c r="C188" s="69"/>
      <c r="D188" s="69"/>
      <c r="E188" s="69"/>
      <c r="F188" s="69"/>
      <c r="G188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6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527</v>
      </c>
      <c r="G1" s="15"/>
    </row>
    <row r="2" spans="1:7" ht="14.1" customHeight="1" x14ac:dyDescent="0.25">
      <c r="A2" s="118" t="s">
        <v>528</v>
      </c>
      <c r="B2" s="119"/>
      <c r="C2" s="119"/>
      <c r="D2" s="119"/>
      <c r="E2" s="119"/>
      <c r="F2" s="119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6" t="s">
        <v>21</v>
      </c>
      <c r="B4" s="126" t="s">
        <v>22</v>
      </c>
      <c r="C4" s="126" t="s">
        <v>529</v>
      </c>
      <c r="D4" s="126" t="s">
        <v>24</v>
      </c>
      <c r="E4" s="126" t="s">
        <v>25</v>
      </c>
      <c r="F4" s="126" t="s">
        <v>26</v>
      </c>
      <c r="G4" s="15"/>
    </row>
    <row r="5" spans="1:7" ht="12" customHeight="1" x14ac:dyDescent="0.25">
      <c r="A5" s="127"/>
      <c r="B5" s="127"/>
      <c r="C5" s="127"/>
      <c r="D5" s="127"/>
      <c r="E5" s="127"/>
      <c r="F5" s="127"/>
      <c r="G5" s="15"/>
    </row>
    <row r="6" spans="1:7" ht="12" customHeight="1" x14ac:dyDescent="0.25">
      <c r="A6" s="127"/>
      <c r="B6" s="127"/>
      <c r="C6" s="127"/>
      <c r="D6" s="127"/>
      <c r="E6" s="127"/>
      <c r="F6" s="127"/>
      <c r="G6" s="15"/>
    </row>
    <row r="7" spans="1:7" ht="11.25" customHeight="1" x14ac:dyDescent="0.25">
      <c r="A7" s="127"/>
      <c r="B7" s="127"/>
      <c r="C7" s="127"/>
      <c r="D7" s="127"/>
      <c r="E7" s="127"/>
      <c r="F7" s="127"/>
      <c r="G7" s="15"/>
    </row>
    <row r="8" spans="1:7" ht="10.5" customHeight="1" x14ac:dyDescent="0.25">
      <c r="A8" s="127"/>
      <c r="B8" s="127"/>
      <c r="C8" s="127"/>
      <c r="D8" s="127"/>
      <c r="E8" s="127"/>
      <c r="F8" s="127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530</v>
      </c>
      <c r="B10" s="80">
        <v>500</v>
      </c>
      <c r="C10" s="81" t="s">
        <v>32</v>
      </c>
      <c r="D10" s="36">
        <v>1560004.68</v>
      </c>
      <c r="E10" s="36">
        <v>4722943.99</v>
      </c>
      <c r="F10" s="51" t="s">
        <v>57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531</v>
      </c>
      <c r="B12" s="83">
        <v>520</v>
      </c>
      <c r="C12" s="84" t="s">
        <v>32</v>
      </c>
      <c r="D12" s="88" t="s">
        <v>57</v>
      </c>
      <c r="E12" s="88" t="s">
        <v>57</v>
      </c>
      <c r="F12" s="89" t="s">
        <v>57</v>
      </c>
      <c r="G12" s="15"/>
    </row>
    <row r="13" spans="1:7" ht="12" customHeight="1" x14ac:dyDescent="0.25">
      <c r="A13" s="90" t="s">
        <v>532</v>
      </c>
      <c r="B13" s="83"/>
      <c r="C13" s="84"/>
      <c r="D13" s="85"/>
      <c r="E13" s="85"/>
      <c r="F13" s="86"/>
      <c r="G13" s="15"/>
    </row>
    <row r="14" spans="1:7" ht="18" customHeight="1" x14ac:dyDescent="0.25">
      <c r="A14" s="87"/>
      <c r="B14" s="83">
        <v>500</v>
      </c>
      <c r="C14" s="84" t="s">
        <v>533</v>
      </c>
      <c r="D14" s="88" t="s">
        <v>57</v>
      </c>
      <c r="E14" s="88" t="s">
        <v>57</v>
      </c>
      <c r="F14" s="89" t="s">
        <v>57</v>
      </c>
      <c r="G14" s="15"/>
    </row>
    <row r="15" spans="1:7" x14ac:dyDescent="0.25">
      <c r="A15" s="56" t="s">
        <v>38</v>
      </c>
      <c r="B15" s="83">
        <v>500</v>
      </c>
      <c r="C15" s="84" t="s">
        <v>534</v>
      </c>
      <c r="D15" s="88">
        <v>1560004.68</v>
      </c>
      <c r="E15" s="88">
        <v>4722943.99</v>
      </c>
      <c r="F15" s="89" t="s">
        <v>57</v>
      </c>
      <c r="G15" s="15"/>
    </row>
    <row r="16" spans="1:7" ht="14.1" customHeight="1" x14ac:dyDescent="0.25">
      <c r="A16" s="91" t="s">
        <v>535</v>
      </c>
      <c r="B16" s="83">
        <v>620</v>
      </c>
      <c r="C16" s="84" t="s">
        <v>32</v>
      </c>
      <c r="D16" s="88" t="s">
        <v>57</v>
      </c>
      <c r="E16" s="88" t="s">
        <v>57</v>
      </c>
      <c r="F16" s="89" t="s">
        <v>57</v>
      </c>
      <c r="G16" s="15"/>
    </row>
    <row r="17" spans="1:7" ht="12.95" customHeight="1" x14ac:dyDescent="0.25">
      <c r="A17" s="92" t="s">
        <v>532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536</v>
      </c>
      <c r="B18" s="83">
        <v>700</v>
      </c>
      <c r="C18" s="84"/>
      <c r="D18" s="88">
        <v>1560004.68</v>
      </c>
      <c r="E18" s="88">
        <v>4722943.99</v>
      </c>
      <c r="F18" s="89" t="s">
        <v>57</v>
      </c>
      <c r="G18" s="15"/>
    </row>
    <row r="19" spans="1:7" x14ac:dyDescent="0.25">
      <c r="A19" s="94" t="s">
        <v>537</v>
      </c>
      <c r="B19" s="83">
        <v>700</v>
      </c>
      <c r="C19" s="84" t="s">
        <v>538</v>
      </c>
      <c r="D19" s="88">
        <v>1560004.68</v>
      </c>
      <c r="E19" s="88">
        <v>4722943.99</v>
      </c>
      <c r="F19" s="89" t="s">
        <v>57</v>
      </c>
      <c r="G19" s="15"/>
    </row>
    <row r="20" spans="1:7" ht="14.1" customHeight="1" x14ac:dyDescent="0.25">
      <c r="A20" s="91" t="s">
        <v>539</v>
      </c>
      <c r="B20" s="83">
        <v>710</v>
      </c>
      <c r="C20" s="84"/>
      <c r="D20" s="88">
        <v>-121729296.06</v>
      </c>
      <c r="E20" s="88">
        <v>-23933497.82</v>
      </c>
      <c r="F20" s="95" t="s">
        <v>540</v>
      </c>
      <c r="G20" s="15"/>
    </row>
    <row r="21" spans="1:7" x14ac:dyDescent="0.25">
      <c r="A21" s="56" t="s">
        <v>541</v>
      </c>
      <c r="B21" s="83">
        <v>710</v>
      </c>
      <c r="C21" s="84" t="s">
        <v>542</v>
      </c>
      <c r="D21" s="88">
        <v>-121729296.06</v>
      </c>
      <c r="E21" s="88">
        <v>-23933497.82</v>
      </c>
      <c r="F21" s="95" t="s">
        <v>540</v>
      </c>
      <c r="G21" s="15"/>
    </row>
    <row r="22" spans="1:7" x14ac:dyDescent="0.25">
      <c r="A22" s="56" t="s">
        <v>543</v>
      </c>
      <c r="B22" s="83">
        <v>710</v>
      </c>
      <c r="C22" s="84" t="s">
        <v>544</v>
      </c>
      <c r="D22" s="88">
        <v>-121729296.06</v>
      </c>
      <c r="E22" s="88">
        <v>-23933497.82</v>
      </c>
      <c r="F22" s="95" t="s">
        <v>540</v>
      </c>
      <c r="G22" s="15"/>
    </row>
    <row r="23" spans="1:7" x14ac:dyDescent="0.25">
      <c r="A23" s="56" t="s">
        <v>545</v>
      </c>
      <c r="B23" s="83">
        <v>710</v>
      </c>
      <c r="C23" s="84" t="s">
        <v>546</v>
      </c>
      <c r="D23" s="88">
        <v>-121729296.06</v>
      </c>
      <c r="E23" s="88">
        <v>-23933497.82</v>
      </c>
      <c r="F23" s="95" t="s">
        <v>540</v>
      </c>
      <c r="G23" s="15"/>
    </row>
    <row r="24" spans="1:7" ht="23.25" x14ac:dyDescent="0.25">
      <c r="A24" s="56" t="s">
        <v>547</v>
      </c>
      <c r="B24" s="83">
        <v>710</v>
      </c>
      <c r="C24" s="84" t="s">
        <v>548</v>
      </c>
      <c r="D24" s="88">
        <v>-121729296.06</v>
      </c>
      <c r="E24" s="88">
        <v>-23933497.82</v>
      </c>
      <c r="F24" s="95" t="s">
        <v>540</v>
      </c>
      <c r="G24" s="15"/>
    </row>
    <row r="25" spans="1:7" ht="14.1" customHeight="1" x14ac:dyDescent="0.25">
      <c r="A25" s="91" t="s">
        <v>549</v>
      </c>
      <c r="B25" s="83">
        <v>720</v>
      </c>
      <c r="C25" s="84"/>
      <c r="D25" s="88">
        <v>123289300.73999999</v>
      </c>
      <c r="E25" s="88">
        <v>28656441.809999999</v>
      </c>
      <c r="F25" s="95" t="s">
        <v>540</v>
      </c>
      <c r="G25" s="15"/>
    </row>
    <row r="26" spans="1:7" x14ac:dyDescent="0.25">
      <c r="A26" s="56" t="s">
        <v>550</v>
      </c>
      <c r="B26" s="83">
        <v>720</v>
      </c>
      <c r="C26" s="96" t="s">
        <v>551</v>
      </c>
      <c r="D26" s="88">
        <v>123289300.73999999</v>
      </c>
      <c r="E26" s="88">
        <v>28656441.809999999</v>
      </c>
      <c r="F26" s="95" t="s">
        <v>540</v>
      </c>
      <c r="G26" s="15"/>
    </row>
    <row r="27" spans="1:7" x14ac:dyDescent="0.25">
      <c r="A27" s="56" t="s">
        <v>552</v>
      </c>
      <c r="B27" s="83">
        <v>720</v>
      </c>
      <c r="C27" s="96" t="s">
        <v>553</v>
      </c>
      <c r="D27" s="88">
        <v>123289300.73999999</v>
      </c>
      <c r="E27" s="88">
        <v>28656441.809999999</v>
      </c>
      <c r="F27" s="95" t="s">
        <v>540</v>
      </c>
      <c r="G27" s="15"/>
    </row>
    <row r="28" spans="1:7" x14ac:dyDescent="0.25">
      <c r="A28" s="56" t="s">
        <v>554</v>
      </c>
      <c r="B28" s="83">
        <v>720</v>
      </c>
      <c r="C28" s="96" t="s">
        <v>555</v>
      </c>
      <c r="D28" s="88">
        <v>123289300.73999999</v>
      </c>
      <c r="E28" s="88">
        <v>28656441.809999999</v>
      </c>
      <c r="F28" s="95" t="s">
        <v>540</v>
      </c>
      <c r="G28" s="15"/>
    </row>
    <row r="29" spans="1:7" ht="23.25" x14ac:dyDescent="0.25">
      <c r="A29" s="56" t="s">
        <v>556</v>
      </c>
      <c r="B29" s="83">
        <v>720</v>
      </c>
      <c r="C29" s="96" t="s">
        <v>557</v>
      </c>
      <c r="D29" s="88">
        <v>123289300.73999999</v>
      </c>
      <c r="E29" s="88">
        <v>28656441.809999999</v>
      </c>
      <c r="F29" s="95" t="s">
        <v>540</v>
      </c>
      <c r="G29" s="15"/>
    </row>
    <row r="30" spans="1:7" ht="10.5" customHeight="1" x14ac:dyDescent="0.25">
      <c r="A30" s="97"/>
      <c r="B30" s="98"/>
      <c r="C30" s="99"/>
      <c r="D30" s="100"/>
      <c r="E30" s="101"/>
      <c r="F30" s="101"/>
      <c r="G30" s="15"/>
    </row>
    <row r="31" spans="1:7" x14ac:dyDescent="0.25">
      <c r="A31" s="102"/>
      <c r="B31" s="103"/>
      <c r="C31" s="102"/>
      <c r="D31" s="11"/>
      <c r="E31" s="104"/>
      <c r="F31" s="104"/>
      <c r="G31" s="15"/>
    </row>
    <row r="32" spans="1:7" ht="20.100000000000001" customHeight="1" x14ac:dyDescent="0.25">
      <c r="A32" s="17" t="s">
        <v>558</v>
      </c>
      <c r="B32" s="105"/>
      <c r="C32" s="15"/>
      <c r="D32" s="134" t="s">
        <v>559</v>
      </c>
      <c r="E32" s="135"/>
      <c r="F32" s="15"/>
      <c r="G32" s="15"/>
    </row>
    <row r="33" spans="1:7" ht="9.9499999999999993" customHeight="1" x14ac:dyDescent="0.25">
      <c r="A33" s="107"/>
      <c r="B33" s="108" t="s">
        <v>560</v>
      </c>
      <c r="C33" s="15"/>
      <c r="D33" s="130" t="s">
        <v>561</v>
      </c>
      <c r="E33" s="131"/>
      <c r="F33" s="15"/>
      <c r="G33" s="15"/>
    </row>
    <row r="34" spans="1:7" ht="9.9499999999999993" customHeight="1" x14ac:dyDescent="0.25">
      <c r="A34" s="102"/>
      <c r="B34" s="109"/>
      <c r="C34" s="110"/>
      <c r="D34" s="104"/>
      <c r="E34" s="104"/>
      <c r="F34" s="104"/>
      <c r="G34" s="15"/>
    </row>
    <row r="35" spans="1:7" ht="10.5" customHeight="1" x14ac:dyDescent="0.25">
      <c r="A35" s="111"/>
      <c r="B35" s="112"/>
      <c r="C35" s="110"/>
      <c r="D35" s="72"/>
      <c r="E35" s="136"/>
      <c r="F35" s="137"/>
      <c r="G35" s="15"/>
    </row>
    <row r="36" spans="1:7" x14ac:dyDescent="0.25">
      <c r="A36" s="70" t="s">
        <v>562</v>
      </c>
      <c r="B36" s="106"/>
      <c r="C36" s="15"/>
      <c r="D36" s="138"/>
      <c r="E36" s="139"/>
      <c r="F36" s="107"/>
      <c r="G36" s="15"/>
    </row>
    <row r="37" spans="1:7" ht="11.1" customHeight="1" x14ac:dyDescent="0.25">
      <c r="A37" s="15"/>
      <c r="B37" s="108" t="s">
        <v>560</v>
      </c>
      <c r="C37" s="15"/>
      <c r="D37" s="130" t="s">
        <v>561</v>
      </c>
      <c r="E37" s="131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1.1" customHeight="1" x14ac:dyDescent="0.25">
      <c r="A39" s="15"/>
      <c r="B39" s="107"/>
      <c r="C39" s="15"/>
      <c r="D39" s="107"/>
      <c r="E39" s="107"/>
      <c r="F39" s="15"/>
      <c r="G39" s="15"/>
    </row>
    <row r="40" spans="1:7" ht="11.1" customHeight="1" x14ac:dyDescent="0.25">
      <c r="A40" s="15"/>
      <c r="B40" s="107"/>
      <c r="C40" s="15"/>
      <c r="D40" s="107"/>
      <c r="E40" s="107"/>
      <c r="F40" s="15"/>
      <c r="G40" s="15"/>
    </row>
    <row r="41" spans="1:7" ht="17.100000000000001" customHeight="1" x14ac:dyDescent="0.25">
      <c r="A41" s="11"/>
      <c r="B41" s="105"/>
      <c r="C41" s="110"/>
      <c r="D41" s="11"/>
      <c r="E41" s="11"/>
      <c r="F41" s="113" t="s">
        <v>563</v>
      </c>
      <c r="G41" s="15"/>
    </row>
    <row r="42" spans="1:7" ht="17.25" customHeight="1" x14ac:dyDescent="0.25">
      <c r="A42" s="17" t="s">
        <v>564</v>
      </c>
      <c r="B42" s="114"/>
      <c r="C42" s="15"/>
      <c r="D42" s="134" t="s">
        <v>565</v>
      </c>
      <c r="E42" s="135"/>
      <c r="F42" s="113" t="s">
        <v>563</v>
      </c>
      <c r="G42" s="15"/>
    </row>
    <row r="43" spans="1:7" ht="12" customHeight="1" x14ac:dyDescent="0.25">
      <c r="A43" s="107"/>
      <c r="B43" s="108" t="s">
        <v>560</v>
      </c>
      <c r="C43" s="15"/>
      <c r="D43" s="130" t="s">
        <v>561</v>
      </c>
      <c r="E43" s="131"/>
      <c r="F43" s="113" t="s">
        <v>563</v>
      </c>
      <c r="G43" s="15"/>
    </row>
    <row r="44" spans="1:7" ht="17.100000000000001" customHeight="1" x14ac:dyDescent="0.25">
      <c r="A44" s="17"/>
      <c r="B44" s="17"/>
      <c r="C44" s="17"/>
      <c r="D44" s="110"/>
      <c r="E44" s="11"/>
      <c r="F44" s="11"/>
      <c r="G44" s="15"/>
    </row>
    <row r="45" spans="1:7" hidden="1" x14ac:dyDescent="0.25">
      <c r="A45" s="17"/>
      <c r="B45" s="17" t="s">
        <v>566</v>
      </c>
      <c r="C45" s="17"/>
      <c r="D45" s="110"/>
      <c r="E45" s="11"/>
      <c r="F45" s="15"/>
      <c r="G45" s="15"/>
    </row>
    <row r="46" spans="1:7" hidden="1" x14ac:dyDescent="0.25">
      <c r="A46" s="113" t="s">
        <v>558</v>
      </c>
      <c r="B46" s="17"/>
      <c r="C46" s="17"/>
      <c r="D46" s="134"/>
      <c r="E46" s="135"/>
      <c r="F46" s="113" t="s">
        <v>566</v>
      </c>
      <c r="G46" s="15"/>
    </row>
    <row r="47" spans="1:7" hidden="1" x14ac:dyDescent="0.25">
      <c r="A47" s="113" t="s">
        <v>567</v>
      </c>
      <c r="B47" s="108" t="s">
        <v>560</v>
      </c>
      <c r="C47" s="15"/>
      <c r="D47" s="130" t="s">
        <v>561</v>
      </c>
      <c r="E47" s="131"/>
      <c r="F47" s="113" t="s">
        <v>566</v>
      </c>
      <c r="G47" s="15"/>
    </row>
    <row r="48" spans="1:7" ht="17.100000000000001" customHeight="1" x14ac:dyDescent="0.25">
      <c r="A48" s="113"/>
      <c r="B48" s="107"/>
      <c r="C48" s="15"/>
      <c r="D48" s="107"/>
      <c r="E48" s="107"/>
      <c r="F48" s="113"/>
      <c r="G48" s="15"/>
    </row>
    <row r="49" spans="1:7" hidden="1" x14ac:dyDescent="0.25">
      <c r="A49" s="17"/>
      <c r="B49" s="17" t="s">
        <v>566</v>
      </c>
      <c r="C49" s="17"/>
      <c r="D49" s="110"/>
      <c r="E49" s="11"/>
      <c r="F49" s="113" t="s">
        <v>566</v>
      </c>
      <c r="G49" s="15"/>
    </row>
    <row r="50" spans="1:7" hidden="1" x14ac:dyDescent="0.25">
      <c r="A50" s="113" t="s">
        <v>564</v>
      </c>
      <c r="B50" s="17"/>
      <c r="C50" s="17"/>
      <c r="D50" s="134"/>
      <c r="E50" s="135"/>
      <c r="F50" s="113" t="s">
        <v>566</v>
      </c>
      <c r="G50" s="15"/>
    </row>
    <row r="51" spans="1:7" hidden="1" x14ac:dyDescent="0.25">
      <c r="A51" s="113" t="s">
        <v>567</v>
      </c>
      <c r="B51" s="108" t="s">
        <v>560</v>
      </c>
      <c r="C51" s="15"/>
      <c r="D51" s="130" t="s">
        <v>561</v>
      </c>
      <c r="E51" s="131"/>
      <c r="F51" s="113" t="s">
        <v>566</v>
      </c>
      <c r="G51" s="15"/>
    </row>
    <row r="52" spans="1:7" ht="17.100000000000001" customHeight="1" x14ac:dyDescent="0.25">
      <c r="A52" s="17"/>
      <c r="B52" s="17"/>
      <c r="C52" s="17"/>
      <c r="D52" s="110"/>
      <c r="E52" s="11"/>
      <c r="F52" s="11"/>
      <c r="G52" s="15"/>
    </row>
    <row r="53" spans="1:7" ht="17.100000000000001" customHeight="1" x14ac:dyDescent="0.25">
      <c r="A53" s="17" t="s">
        <v>568</v>
      </c>
      <c r="B53" s="102"/>
      <c r="C53" s="102"/>
      <c r="D53" s="110"/>
      <c r="E53" s="2"/>
      <c r="F53" s="2"/>
      <c r="G53" s="15"/>
    </row>
    <row r="54" spans="1:7" hidden="1" x14ac:dyDescent="0.25">
      <c r="A54" s="115" t="s">
        <v>566</v>
      </c>
      <c r="B54" s="115"/>
      <c r="C54" s="115"/>
      <c r="D54" s="115"/>
      <c r="E54" s="115"/>
      <c r="F54" s="115"/>
      <c r="G54" s="15"/>
    </row>
    <row r="55" spans="1:7" hidden="1" x14ac:dyDescent="0.25">
      <c r="A55" s="132" t="s">
        <v>566</v>
      </c>
      <c r="B55" s="133"/>
      <c r="C55" s="133"/>
      <c r="D55" s="133"/>
      <c r="E55" s="133"/>
      <c r="F55" s="133"/>
      <c r="G55" s="15"/>
    </row>
    <row r="56" spans="1:7" hidden="1" x14ac:dyDescent="0.25">
      <c r="A56" s="116" t="s">
        <v>566</v>
      </c>
      <c r="B56" s="116"/>
      <c r="C56" s="116"/>
      <c r="D56" s="116"/>
      <c r="E56" s="116"/>
      <c r="F56" s="116"/>
      <c r="G56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32:E32"/>
    <mergeCell ref="D33:E33"/>
    <mergeCell ref="E35:F35"/>
    <mergeCell ref="D36:E36"/>
    <mergeCell ref="D37:E37"/>
    <mergeCell ref="D51:E51"/>
    <mergeCell ref="A55:F55"/>
    <mergeCell ref="D42:E42"/>
    <mergeCell ref="D43:E43"/>
    <mergeCell ref="D46:E46"/>
    <mergeCell ref="D47:E47"/>
    <mergeCell ref="D50:E50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930833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F18FA6E-EE70-45D7-8AF7-6860500B18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BUX\Пользователь</dc:creator>
  <cp:lastModifiedBy>Пользователь</cp:lastModifiedBy>
  <dcterms:created xsi:type="dcterms:W3CDTF">2022-06-06T13:40:08Z</dcterms:created>
  <dcterms:modified xsi:type="dcterms:W3CDTF">2022-06-14T12:04:36Z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m0031a01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